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cademic Program Administration\a Undergrad Student items\Academic Advising - Undergrad\Checkout Sheets - Undergrad\Checkout Sheets - 2018\"/>
    </mc:Choice>
  </mc:AlternateContent>
  <bookViews>
    <workbookView xWindow="-15" yWindow="-15" windowWidth="16485" windowHeight="9195"/>
  </bookViews>
  <sheets>
    <sheet name="Per Category" sheetId="1" r:id="rId1"/>
    <sheet name="Per Semester" sheetId="2" r:id="rId2"/>
    <sheet name="-" sheetId="3" r:id="rId3"/>
  </sheets>
  <definedNames>
    <definedName name="Categories">'-'!$A$1:$A$8</definedName>
    <definedName name="Counts">'-'!$H$10:$H$22</definedName>
    <definedName name="_xlnm.Print_Titles" localSheetId="1">'Per Semester'!$1:$3</definedName>
    <definedName name="Type">'-'!$A$10:$A$25</definedName>
    <definedName name="Type2">'-'!$E$10:$E$17</definedName>
    <definedName name="TypeElective">'-'!$E$19:$E$26</definedName>
  </definedNames>
  <calcPr calcId="162913"/>
</workbook>
</file>

<file path=xl/calcChain.xml><?xml version="1.0" encoding="utf-8"?>
<calcChain xmlns="http://schemas.openxmlformats.org/spreadsheetml/2006/main">
  <c r="E130" i="2" l="1"/>
  <c r="C130" i="2"/>
  <c r="C120" i="2"/>
  <c r="E120" i="2"/>
  <c r="C102" i="2"/>
  <c r="E102" i="2"/>
  <c r="E11" i="2"/>
  <c r="C11" i="2"/>
  <c r="E84" i="2"/>
  <c r="C84" i="2"/>
  <c r="E47" i="2"/>
  <c r="C47" i="2"/>
  <c r="E137" i="2"/>
  <c r="C137" i="2"/>
  <c r="E66" i="2"/>
  <c r="C66" i="2"/>
  <c r="E29" i="2"/>
  <c r="C29" i="2"/>
  <c r="E169" i="2"/>
  <c r="C169" i="2"/>
  <c r="E159" i="2"/>
  <c r="C159" i="2"/>
  <c r="C149" i="2"/>
  <c r="C172" i="2" s="1"/>
  <c r="C113" i="2"/>
  <c r="C95" i="2"/>
  <c r="C77" i="2"/>
  <c r="C59" i="2"/>
  <c r="C40" i="2"/>
  <c r="C22" i="2"/>
  <c r="E149" i="2"/>
  <c r="E113" i="2"/>
  <c r="E172" i="2" s="1"/>
  <c r="E95" i="2"/>
  <c r="E77" i="2"/>
  <c r="E59" i="2"/>
  <c r="E40" i="2"/>
  <c r="E22" i="2"/>
  <c r="K15" i="1"/>
  <c r="C56" i="1"/>
  <c r="E79" i="1"/>
  <c r="E88" i="1"/>
  <c r="E72" i="1"/>
  <c r="E64" i="1"/>
  <c r="E56" i="1"/>
  <c r="E30" i="1"/>
  <c r="E20" i="1"/>
  <c r="E11" i="1"/>
  <c r="C79" i="1"/>
  <c r="C88" i="1"/>
  <c r="C72" i="1"/>
  <c r="C64" i="1"/>
  <c r="C30" i="1"/>
  <c r="C20" i="1"/>
  <c r="C11" i="1"/>
  <c r="E96" i="1" l="1"/>
  <c r="C96" i="1"/>
</calcChain>
</file>

<file path=xl/comments1.xml><?xml version="1.0" encoding="utf-8"?>
<comments xmlns="http://schemas.openxmlformats.org/spreadsheetml/2006/main">
  <authors>
    <author>Mike Bernard</author>
  </authors>
  <commentList>
    <comment ref="B10" authorId="0" shapeId="0">
      <text>
        <r>
          <rPr>
            <b/>
            <sz val="9"/>
            <color indexed="81"/>
            <rFont val="Tahoma"/>
            <family val="2"/>
          </rPr>
          <t xml:space="preserve">Chemistry:  </t>
        </r>
        <r>
          <rPr>
            <sz val="9"/>
            <color indexed="81"/>
            <rFont val="Tahoma"/>
            <family val="2"/>
          </rPr>
          <t>either 510.101 Intro to Materials Chemistry or 030.101 Intro to Chemistry is acceptable. Though the BS MechE degree does not require a Chemistry lab, 030.105 Intro to Chemistry I is a corequisite of 030.101 and students may have to take that should they choose the 030.101 option.</t>
        </r>
      </text>
    </comment>
    <comment ref="F23" authorId="0" shapeId="0">
      <text>
        <r>
          <rPr>
            <b/>
            <sz val="8"/>
            <color indexed="81"/>
            <rFont val="Tahoma"/>
            <family val="2"/>
          </rPr>
          <t>Credit Type:</t>
        </r>
        <r>
          <rPr>
            <sz val="8"/>
            <color indexed="81"/>
            <rFont val="Tahoma"/>
            <family val="2"/>
          </rPr>
          <t xml:space="preserve">
Please select from the DropDown menu</t>
        </r>
      </text>
    </comment>
    <comment ref="F59" authorId="0" shapeId="0">
      <text>
        <r>
          <rPr>
            <b/>
            <sz val="8"/>
            <color indexed="81"/>
            <rFont val="Tahoma"/>
            <family val="2"/>
          </rPr>
          <t xml:space="preserve">Credit Type:
</t>
        </r>
        <r>
          <rPr>
            <sz val="8"/>
            <color indexed="81"/>
            <rFont val="Tahoma"/>
            <family val="2"/>
          </rPr>
          <t xml:space="preserve">Please select from the DropDown menu
</t>
        </r>
      </text>
    </comment>
    <comment ref="F67" authorId="0" shapeId="0">
      <text>
        <r>
          <rPr>
            <b/>
            <sz val="8"/>
            <color indexed="81"/>
            <rFont val="Tahoma"/>
            <family val="2"/>
          </rPr>
          <t xml:space="preserve">Credit Type:
</t>
        </r>
        <r>
          <rPr>
            <sz val="8"/>
            <color indexed="81"/>
            <rFont val="Tahoma"/>
            <family val="2"/>
          </rPr>
          <t xml:space="preserve">Please select from the DropDown menu
</t>
        </r>
      </text>
    </comment>
    <comment ref="F82" authorId="0" shapeId="0">
      <text>
        <r>
          <rPr>
            <b/>
            <sz val="8"/>
            <color indexed="81"/>
            <rFont val="Tahoma"/>
            <family val="2"/>
          </rPr>
          <t xml:space="preserve">Credit Type:
</t>
        </r>
        <r>
          <rPr>
            <sz val="8"/>
            <color indexed="81"/>
            <rFont val="Tahoma"/>
            <family val="2"/>
          </rPr>
          <t>Please select from the DropDown menu</t>
        </r>
      </text>
    </comment>
  </commentList>
</comments>
</file>

<file path=xl/sharedStrings.xml><?xml version="1.0" encoding="utf-8"?>
<sst xmlns="http://schemas.openxmlformats.org/spreadsheetml/2006/main" count="406" uniqueCount="135">
  <si>
    <t>Credits</t>
  </si>
  <si>
    <t>Grade or AP</t>
  </si>
  <si>
    <t>Credits Earned</t>
  </si>
  <si>
    <t>Semester</t>
  </si>
  <si>
    <t>N</t>
  </si>
  <si>
    <t>Q</t>
  </si>
  <si>
    <t>Grade</t>
  </si>
  <si>
    <t>E</t>
  </si>
  <si>
    <t>Mechanical Engineering Electives. 9 Credits, all at 300 level or above.</t>
  </si>
  <si>
    <t>Date</t>
  </si>
  <si>
    <t>Mechanical Engineering - B.S. Requirements Checkout Sheet</t>
  </si>
  <si>
    <t>Required Engineering: 51 Credits.</t>
  </si>
  <si>
    <t>Total</t>
  </si>
  <si>
    <t>AP</t>
  </si>
  <si>
    <t xml:space="preserve">Student: </t>
  </si>
  <si>
    <t xml:space="preserve">Advisor:   </t>
  </si>
  <si>
    <t>Freshman Fall</t>
  </si>
  <si>
    <t>Freshman Spring</t>
  </si>
  <si>
    <t>Sophomore Fall</t>
  </si>
  <si>
    <t>Sophomore Spring</t>
  </si>
  <si>
    <t>Junior Fall</t>
  </si>
  <si>
    <t>Junior Spring</t>
  </si>
  <si>
    <t>Senior Fall</t>
  </si>
  <si>
    <t>Senior Spring</t>
  </si>
  <si>
    <t>9th Semester</t>
  </si>
  <si>
    <t>Period</t>
  </si>
  <si>
    <t>Course Number</t>
  </si>
  <si>
    <t>Course Name</t>
  </si>
  <si>
    <t>Introduction to Mechanics I</t>
  </si>
  <si>
    <t>Introduction to Mechanics II</t>
  </si>
  <si>
    <t>General Physics 2</t>
  </si>
  <si>
    <t>General Physics Lab 2</t>
  </si>
  <si>
    <t>Mathematics: 19 Credits</t>
  </si>
  <si>
    <t>Basic Science: 12 Credits</t>
  </si>
  <si>
    <r>
      <t xml:space="preserve">                                                                         </t>
    </r>
    <r>
      <rPr>
        <sz val="8"/>
        <rFont val="Arial"/>
        <family val="2"/>
      </rPr>
      <t>(Course must be .300-level or higher)</t>
    </r>
  </si>
  <si>
    <t>Calculus I</t>
  </si>
  <si>
    <t>Calculus II</t>
  </si>
  <si>
    <t>Calculus III</t>
  </si>
  <si>
    <t>Freshman Experiences in MechE I</t>
  </si>
  <si>
    <t>Freshman Experiences in MechE II</t>
  </si>
  <si>
    <t>MechE Freshman Lab I</t>
  </si>
  <si>
    <t>MechE Freshman Lab II</t>
  </si>
  <si>
    <t>Statics and Mechanics of Materials</t>
  </si>
  <si>
    <t>Dynamics</t>
  </si>
  <si>
    <t>Mechanics Based Design</t>
  </si>
  <si>
    <t>Mechanics Based Design Lab</t>
  </si>
  <si>
    <t>Thermodynamics</t>
  </si>
  <si>
    <t>Thermodynamics Lab</t>
  </si>
  <si>
    <t>Electronics and Instrumentation</t>
  </si>
  <si>
    <t>Introduction to Fluid Mechanics</t>
  </si>
  <si>
    <t>Introduction to Fluid Mechanics Lab</t>
  </si>
  <si>
    <t>Heat Transfer</t>
  </si>
  <si>
    <t>Heat Transfer Lab</t>
  </si>
  <si>
    <t>Design and Analysis of Dynamic Systems</t>
  </si>
  <si>
    <t>Materials Selection</t>
  </si>
  <si>
    <t>Manufacturing Engineering</t>
  </si>
  <si>
    <t>Computer Aided Design</t>
  </si>
  <si>
    <t>Engineering Business and Management</t>
  </si>
  <si>
    <t>Engineering Design Project:  8 Credits.</t>
  </si>
  <si>
    <t>Please complete both the "Per Category" and "Per Semester" tabs</t>
  </si>
  <si>
    <t>Engineering Design Project 1</t>
  </si>
  <si>
    <t>Engineering Design Project 2</t>
  </si>
  <si>
    <t>Course Category</t>
  </si>
  <si>
    <t>Basic Science</t>
  </si>
  <si>
    <t>H&amp;S</t>
  </si>
  <si>
    <t>Math</t>
  </si>
  <si>
    <t>Required Engineering</t>
  </si>
  <si>
    <t>MechE Elective</t>
  </si>
  <si>
    <t>Tech Elective</t>
  </si>
  <si>
    <t>Engineering Design Project</t>
  </si>
  <si>
    <t>Other</t>
  </si>
  <si>
    <t>Other Courses That Don't Count for This Degree</t>
  </si>
  <si>
    <t>H</t>
  </si>
  <si>
    <t>S</t>
  </si>
  <si>
    <t>W</t>
  </si>
  <si>
    <t>EQ</t>
  </si>
  <si>
    <t>EN</t>
  </si>
  <si>
    <t>HS</t>
  </si>
  <si>
    <t>HN</t>
  </si>
  <si>
    <t>NS</t>
  </si>
  <si>
    <t>HW</t>
  </si>
  <si>
    <t>SW</t>
  </si>
  <si>
    <t>HSW</t>
  </si>
  <si>
    <t>none</t>
  </si>
  <si>
    <t>NQ</t>
  </si>
  <si>
    <t>Choose from Drop Down Menus:</t>
  </si>
  <si>
    <t>Total Credits - should be 126 or above.</t>
  </si>
  <si>
    <t>1st Semester - Fall _____</t>
  </si>
  <si>
    <t>Intersession _____</t>
  </si>
  <si>
    <t>2nd Semester - Spring ____</t>
  </si>
  <si>
    <t>Summer _____</t>
  </si>
  <si>
    <t>3rd Semester - Fall ____</t>
  </si>
  <si>
    <t>4th Semester - Spring ____</t>
  </si>
  <si>
    <t>5th Semester - Fall ____</t>
  </si>
  <si>
    <t>Intersession ____</t>
  </si>
  <si>
    <t>6th Semester - Spring ____</t>
  </si>
  <si>
    <t>7th Semester - Fall ____</t>
  </si>
  <si>
    <t>8th Semester - Spring ____</t>
  </si>
  <si>
    <t>(If needed) 9th Semester - Fall ____</t>
  </si>
  <si>
    <t>(if needed) 10th Semester - Spring ____</t>
  </si>
  <si>
    <t xml:space="preserve">DO NOT ALTER THESE ENTRIES!  </t>
  </si>
  <si>
    <t>IT WILL DISRUPT THE CHECKOUT SHEETS IF YOU DO.</t>
  </si>
  <si>
    <t>AP Credits</t>
  </si>
  <si>
    <t>BS</t>
  </si>
  <si>
    <t>MSE</t>
  </si>
  <si>
    <t>None</t>
  </si>
  <si>
    <t>Minor</t>
  </si>
  <si>
    <t>BS Aerospace Concentration</t>
  </si>
  <si>
    <t>BS Biomechanics Concentration</t>
  </si>
  <si>
    <t>Dbl Count BS-MSE</t>
  </si>
  <si>
    <t>Dbl Count BS-Minor</t>
  </si>
  <si>
    <t>Dbl Count BS-Aerosp Conc</t>
  </si>
  <si>
    <t>Dbl Count BS-Biomech Conc</t>
  </si>
  <si>
    <t>Dbl Count BS Aerosp Conc -MSE</t>
  </si>
  <si>
    <t>Dbl Count BS Biomech Conc-MSE</t>
  </si>
  <si>
    <t>Counts Toward Which Degree(s) and Programs?</t>
  </si>
  <si>
    <t>Credit Area</t>
  </si>
  <si>
    <t>Sources of Credit</t>
  </si>
  <si>
    <t>Number of credits earned through Johns Hopkins University courses</t>
  </si>
  <si>
    <t>Number of credits earned through other sources (e.g. AP, IB, other insitutions)</t>
  </si>
  <si>
    <t>Students from the Class of 2018 and later must earn at least 100 credits at Johns Hopkins University,        whether or not they count toward the students' majors or minors.</t>
  </si>
  <si>
    <t>I certify that this information is correct and verified from University records. The student's eligibility to graduate has been vetted and confirmed by the Academic Prorgram Administrator and Academic Advisor. The Department Chair has confirmed eligibility with the Whiting School of Engineering and Johns Hopkins University.</t>
  </si>
  <si>
    <t>660.361</t>
  </si>
  <si>
    <t>530.344</t>
  </si>
  <si>
    <t>Design and Analysis of Dynamic Systems Lab</t>
  </si>
  <si>
    <t>Technical Electives*: 9 Credits, any E, Q, or N courses, 300 level or above 
(One course can be 600.226 Data Structures or a computing course below &lt;300 level)</t>
  </si>
  <si>
    <t>Academic Program Manager</t>
  </si>
  <si>
    <t>030.101 or
510.101</t>
  </si>
  <si>
    <r>
      <t xml:space="preserve">Intro to Chemistry or
Intro to Materials Chemistry
</t>
    </r>
    <r>
      <rPr>
        <sz val="8"/>
        <rFont val="Arial"/>
        <family val="2"/>
      </rPr>
      <t>510.101 is no longer offered after Fall 2015</t>
    </r>
  </si>
  <si>
    <t>Humanities / Social Science Electives: 18 Credits, six credits at 300 level or above, three credits Writing Intensive. No more than one course taught by the Whiting School (EN.xxx.xxx)</t>
  </si>
  <si>
    <t>Mechanical Engineering - B.S. Requirements Checkout Sheet for the Class of 2018</t>
  </si>
  <si>
    <t>530.254 or 530.354</t>
  </si>
  <si>
    <r>
      <rPr>
        <sz val="10"/>
        <rFont val="Arial"/>
        <family val="2"/>
      </rPr>
      <t xml:space="preserve"> </t>
    </r>
    <r>
      <rPr>
        <sz val="8"/>
        <rFont val="Arial"/>
        <family val="2"/>
      </rPr>
      <t xml:space="preserve">
(Writing Intensive:  either 060.100 Intro to Expository Writing, 060.113 or 060.114 Expository Writing, or 220.105 Intro to Fiction and Poetry)</t>
    </r>
  </si>
  <si>
    <r>
      <t xml:space="preserve">Probability and Statistics .300-level or higher
</t>
    </r>
    <r>
      <rPr>
        <sz val="8"/>
        <rFont val="Arial"/>
        <family val="2"/>
      </rPr>
      <t>- 550.310 or 553.310 (4 cr. - all semesters) or 560.348 (3 cr. - offered in Spring only no seniors) are preferred, others can be taken with advisor's approval</t>
    </r>
  </si>
  <si>
    <r>
      <t xml:space="preserve">Linear Algebra / Differential Equations options
- </t>
    </r>
    <r>
      <rPr>
        <sz val="8"/>
        <rFont val="Arial"/>
        <family val="2"/>
      </rPr>
      <t>550.291 or 553.291 Linear Algebra / Differential Equations combined
- 110.201 Linear Algebra and 110.302 Differential Equations (which could count as either the "Another Math elective" or a Technical Elective). If taking 110.201 and 110.302 separately, it is recommended to take them in separate semesters. Enter 110.201 in the Mathematics section, and 110.302 in the Technical Elective section.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</si>
</sst>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4" x14ac:knownFonts="1">
    <font>
      <sz val="10"/>
      <name val="Arial"/>
    </font>
    <font>
      <b/>
      <sz val="10"/>
      <name val="Arial"/>
      <family val="2"/>
    </font>
    <font>
      <b/>
      <sz val="11"/>
      <name val="Arial"/>
      <family val="2"/>
    </font>
    <font>
      <b/>
      <sz val="9"/>
      <name val="Arial"/>
      <family val="2"/>
    </font>
    <font>
      <b/>
      <sz val="9"/>
      <name val="Arial"/>
      <family val="2"/>
    </font>
    <font>
      <sz val="10"/>
      <name val="Arial"/>
      <family val="2"/>
    </font>
    <font>
      <sz val="9"/>
      <name val="Arial"/>
      <family val="2"/>
    </font>
    <font>
      <b/>
      <i/>
      <sz val="10"/>
      <name val="Arial"/>
      <family val="2"/>
    </font>
    <font>
      <i/>
      <sz val="10"/>
      <name val="Arial"/>
      <family val="2"/>
    </font>
    <font>
      <sz val="12"/>
      <name val="Arial"/>
      <family val="2"/>
    </font>
    <font>
      <sz val="18"/>
      <name val="Arial"/>
      <family val="2"/>
    </font>
    <font>
      <sz val="8"/>
      <name val="Arial"/>
      <family val="2"/>
    </font>
    <font>
      <b/>
      <sz val="13"/>
      <color indexed="9"/>
      <name val="Arial"/>
      <family val="2"/>
    </font>
    <font>
      <sz val="7.5"/>
      <name val="Arial"/>
      <family val="2"/>
    </font>
    <font>
      <b/>
      <sz val="13"/>
      <name val="Arial"/>
      <family val="2"/>
    </font>
    <font>
      <sz val="8"/>
      <color indexed="81"/>
      <name val="Tahoma"/>
      <family val="2"/>
    </font>
    <font>
      <b/>
      <sz val="8"/>
      <color indexed="81"/>
      <name val="Tahoma"/>
      <family val="2"/>
    </font>
    <font>
      <b/>
      <sz val="10"/>
      <color rgb="FFFFC000"/>
      <name val="Arial"/>
      <family val="2"/>
    </font>
    <font>
      <b/>
      <sz val="9"/>
      <color theme="6" tint="0.79998168889431442"/>
      <name val="Arial"/>
      <family val="2"/>
    </font>
    <font>
      <b/>
      <sz val="9"/>
      <color theme="4" tint="0.79998168889431442"/>
      <name val="Arial"/>
      <family val="2"/>
    </font>
    <font>
      <b/>
      <sz val="9"/>
      <color theme="7" tint="0.79998168889431442"/>
      <name val="Arial"/>
      <family val="2"/>
    </font>
    <font>
      <b/>
      <sz val="9"/>
      <color theme="9" tint="0.79998168889431442"/>
      <name val="Arial"/>
      <family val="2"/>
    </font>
    <font>
      <b/>
      <sz val="9"/>
      <color indexed="81"/>
      <name val="Tahoma"/>
      <family val="2"/>
    </font>
    <font>
      <sz val="9"/>
      <color indexed="81"/>
      <name val="Tahoma"/>
      <family val="2"/>
    </font>
  </fonts>
  <fills count="35">
    <fill>
      <patternFill patternType="none"/>
    </fill>
    <fill>
      <patternFill patternType="gray125"/>
    </fill>
    <fill>
      <patternFill patternType="solid">
        <fgColor indexed="22"/>
        <bgColor indexed="64"/>
      </patternFill>
    </fill>
    <fill>
      <patternFill patternType="solid">
        <fgColor indexed="51"/>
        <bgColor indexed="64"/>
      </patternFill>
    </fill>
    <fill>
      <patternFill patternType="solid">
        <fgColor indexed="43"/>
        <bgColor indexed="64"/>
      </patternFill>
    </fill>
    <fill>
      <patternFill patternType="solid">
        <fgColor indexed="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66"/>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9966"/>
        <bgColor indexed="64"/>
      </patternFill>
    </fill>
    <fill>
      <patternFill patternType="solid">
        <fgColor rgb="FFFFC000"/>
        <bgColor indexed="64"/>
      </patternFill>
    </fill>
    <fill>
      <patternFill patternType="solid">
        <fgColor theme="1" tint="0.249977111117893"/>
        <bgColor indexed="64"/>
      </patternFill>
    </fill>
    <fill>
      <patternFill patternType="solid">
        <fgColor rgb="FFFFC1C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FFCCB3"/>
        <bgColor indexed="64"/>
      </patternFill>
    </fill>
    <fill>
      <patternFill patternType="solid">
        <fgColor theme="2" tint="-0.249977111117893"/>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FF8585"/>
        <bgColor indexed="64"/>
      </patternFill>
    </fill>
    <fill>
      <patternFill patternType="solid">
        <fgColor theme="7" tint="0.7999816888943144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97">
    <xf numFmtId="0" fontId="0" fillId="0" borderId="0" xfId="0"/>
    <xf numFmtId="0" fontId="1" fillId="6"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6" fillId="0" borderId="0" xfId="0" applyFont="1" applyAlignment="1">
      <alignment vertical="center" wrapText="1"/>
    </xf>
    <xf numFmtId="0" fontId="0" fillId="0" borderId="0" xfId="0" applyBorder="1" applyAlignment="1">
      <alignment vertical="center" wrapText="1"/>
    </xf>
    <xf numFmtId="0" fontId="0" fillId="2" borderId="2" xfId="0" applyFill="1" applyBorder="1" applyAlignment="1">
      <alignment horizontal="center" vertical="center" wrapText="1"/>
    </xf>
    <xf numFmtId="0" fontId="1" fillId="2" borderId="2" xfId="0" applyFont="1" applyFill="1" applyBorder="1" applyAlignment="1">
      <alignment horizontal="center" vertical="center" wrapText="1"/>
    </xf>
    <xf numFmtId="0" fontId="7" fillId="0" borderId="0" xfId="0" applyFont="1" applyAlignment="1">
      <alignment horizontal="left" vertical="center" wrapText="1"/>
    </xf>
    <xf numFmtId="0" fontId="1" fillId="0" borderId="0" xfId="0" applyFont="1" applyFill="1" applyBorder="1" applyAlignment="1">
      <alignment horizontal="center" vertical="center" wrapText="1"/>
    </xf>
    <xf numFmtId="0" fontId="8"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0" fillId="3" borderId="1" xfId="0" applyFill="1" applyBorder="1" applyAlignment="1">
      <alignment horizontal="center" vertical="center" wrapText="1"/>
    </xf>
    <xf numFmtId="0" fontId="1" fillId="3" borderId="1" xfId="0" applyFont="1" applyFill="1" applyBorder="1" applyAlignment="1">
      <alignment horizontal="center" vertical="center" wrapText="1"/>
    </xf>
    <xf numFmtId="0" fontId="9" fillId="0" borderId="0" xfId="0" applyFont="1" applyAlignment="1">
      <alignment vertical="center" wrapText="1"/>
    </xf>
    <xf numFmtId="0" fontId="10"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10" fillId="0" borderId="0" xfId="0" applyFont="1" applyAlignment="1">
      <alignment horizontal="center" vertical="center" wrapText="1"/>
    </xf>
    <xf numFmtId="0" fontId="3" fillId="4"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0" fillId="8" borderId="2" xfId="0" applyFill="1" applyBorder="1" applyAlignment="1">
      <alignment horizontal="center" vertical="center" wrapText="1"/>
    </xf>
    <xf numFmtId="0" fontId="0" fillId="9" borderId="2" xfId="0" applyFill="1" applyBorder="1" applyAlignment="1">
      <alignment horizontal="center" vertical="center" wrapText="1"/>
    </xf>
    <xf numFmtId="0" fontId="1" fillId="9" borderId="2" xfId="0" applyFont="1" applyFill="1" applyBorder="1" applyAlignment="1">
      <alignment horizontal="center" vertical="center" wrapText="1"/>
    </xf>
    <xf numFmtId="0" fontId="3" fillId="10" borderId="3"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0" fillId="11" borderId="2" xfId="0" applyFill="1" applyBorder="1" applyAlignment="1">
      <alignment horizontal="center" vertical="center" wrapText="1"/>
    </xf>
    <xf numFmtId="0" fontId="4" fillId="10" borderId="3" xfId="0" applyFont="1" applyFill="1" applyBorder="1" applyAlignment="1">
      <alignment horizontal="center" vertical="center" wrapText="1"/>
    </xf>
    <xf numFmtId="0" fontId="1" fillId="12" borderId="2" xfId="0" applyFont="1" applyFill="1" applyBorder="1" applyAlignment="1">
      <alignment horizontal="center" vertical="center" wrapText="1"/>
    </xf>
    <xf numFmtId="0" fontId="0" fillId="12" borderId="2" xfId="0" applyFill="1" applyBorder="1" applyAlignment="1">
      <alignment horizontal="center" vertical="center" wrapText="1"/>
    </xf>
    <xf numFmtId="0" fontId="1" fillId="13" borderId="2" xfId="0" applyFont="1" applyFill="1" applyBorder="1" applyAlignment="1">
      <alignment horizontal="center" vertical="center" wrapText="1"/>
    </xf>
    <xf numFmtId="0" fontId="0" fillId="13" borderId="2" xfId="0" applyFill="1" applyBorder="1" applyAlignment="1">
      <alignment horizontal="center" vertical="center" wrapText="1"/>
    </xf>
    <xf numFmtId="0" fontId="0" fillId="14" borderId="2" xfId="0" applyFill="1" applyBorder="1" applyAlignment="1">
      <alignment horizontal="center" vertical="center" wrapText="1"/>
    </xf>
    <xf numFmtId="0" fontId="1" fillId="14" borderId="2" xfId="0" applyFont="1" applyFill="1" applyBorder="1" applyAlignment="1">
      <alignment horizontal="center" vertical="center" wrapText="1"/>
    </xf>
    <xf numFmtId="0" fontId="0" fillId="15" borderId="2" xfId="0" applyFill="1" applyBorder="1" applyAlignment="1">
      <alignment horizontal="center" vertical="center" wrapText="1"/>
    </xf>
    <xf numFmtId="0" fontId="1" fillId="15" borderId="2" xfId="0" applyFont="1" applyFill="1" applyBorder="1" applyAlignment="1">
      <alignment horizontal="center" vertical="center" wrapText="1"/>
    </xf>
    <xf numFmtId="0" fontId="0" fillId="16" borderId="2" xfId="0" applyFill="1" applyBorder="1" applyAlignment="1">
      <alignment horizontal="center" vertical="center" wrapText="1"/>
    </xf>
    <xf numFmtId="0" fontId="1" fillId="16" borderId="2" xfId="0" applyFont="1" applyFill="1" applyBorder="1" applyAlignment="1">
      <alignment horizontal="center" vertical="center" wrapText="1"/>
    </xf>
    <xf numFmtId="0" fontId="1" fillId="17" borderId="2" xfId="0" applyFont="1" applyFill="1" applyBorder="1" applyAlignment="1">
      <alignment horizontal="center" vertical="center" wrapText="1"/>
    </xf>
    <xf numFmtId="0" fontId="0" fillId="17" borderId="2" xfId="0" applyFill="1" applyBorder="1" applyAlignment="1">
      <alignment horizontal="center" vertical="center" wrapText="1"/>
    </xf>
    <xf numFmtId="0" fontId="0" fillId="0" borderId="4" xfId="0" applyFill="1" applyBorder="1" applyAlignment="1">
      <alignment horizontal="center" vertical="center" wrapText="1"/>
    </xf>
    <xf numFmtId="0" fontId="5" fillId="0" borderId="0" xfId="0" applyFont="1" applyFill="1" applyBorder="1"/>
    <xf numFmtId="0" fontId="5" fillId="0" borderId="0" xfId="0" applyFont="1"/>
    <xf numFmtId="0" fontId="1" fillId="0" borderId="4" xfId="0" applyFont="1" applyFill="1" applyBorder="1" applyAlignment="1">
      <alignment horizontal="center" vertical="center" wrapText="1"/>
    </xf>
    <xf numFmtId="0" fontId="0" fillId="10" borderId="2" xfId="0" applyFill="1" applyBorder="1" applyAlignment="1">
      <alignment horizontal="center" vertical="center" wrapText="1"/>
    </xf>
    <xf numFmtId="0" fontId="1" fillId="10" borderId="2" xfId="0" applyFont="1" applyFill="1" applyBorder="1" applyAlignment="1">
      <alignment horizontal="center" vertical="center" wrapText="1"/>
    </xf>
    <xf numFmtId="0" fontId="1" fillId="18" borderId="5" xfId="0" applyFont="1" applyFill="1" applyBorder="1" applyAlignment="1">
      <alignment horizontal="left" vertical="center"/>
    </xf>
    <xf numFmtId="0" fontId="1" fillId="18" borderId="6" xfId="0" applyFont="1" applyFill="1" applyBorder="1" applyAlignment="1">
      <alignment horizontal="left" vertical="center"/>
    </xf>
    <xf numFmtId="0" fontId="1" fillId="18" borderId="7" xfId="0" applyFont="1" applyFill="1" applyBorder="1" applyAlignment="1">
      <alignment horizontal="left" vertical="center"/>
    </xf>
    <xf numFmtId="0" fontId="1" fillId="18" borderId="8" xfId="0" applyFont="1" applyFill="1" applyBorder="1" applyAlignment="1">
      <alignment horizontal="left" vertical="center"/>
    </xf>
    <xf numFmtId="0" fontId="1" fillId="18" borderId="4" xfId="0" applyFont="1" applyFill="1" applyBorder="1" applyAlignment="1">
      <alignment horizontal="left" vertical="center"/>
    </xf>
    <xf numFmtId="0" fontId="1" fillId="18" borderId="9" xfId="0" applyFont="1" applyFill="1" applyBorder="1" applyAlignment="1">
      <alignment horizontal="left" vertical="center"/>
    </xf>
    <xf numFmtId="0" fontId="17" fillId="19" borderId="1" xfId="0" applyFont="1" applyFill="1" applyBorder="1" applyAlignment="1">
      <alignment horizontal="center" vertical="center"/>
    </xf>
    <xf numFmtId="0" fontId="17" fillId="19" borderId="1" xfId="0" applyFont="1" applyFill="1" applyBorder="1" applyAlignment="1">
      <alignment horizontal="center" vertical="center" wrapText="1"/>
    </xf>
    <xf numFmtId="0" fontId="0" fillId="20" borderId="2" xfId="0" applyFill="1" applyBorder="1" applyAlignment="1">
      <alignment horizontal="center" vertical="center" wrapText="1"/>
    </xf>
    <xf numFmtId="0" fontId="1" fillId="20" borderId="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vertical="center" wrapText="1"/>
    </xf>
    <xf numFmtId="0" fontId="5" fillId="0" borderId="1" xfId="0" applyFont="1" applyBorder="1" applyAlignment="1">
      <alignment horizontal="center" vertical="center" wrapText="1"/>
    </xf>
    <xf numFmtId="0" fontId="0" fillId="0" borderId="1" xfId="0" applyBorder="1"/>
    <xf numFmtId="0" fontId="0" fillId="0" borderId="1" xfId="0" quotePrefix="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Border="1" applyAlignment="1">
      <alignment vertical="center" wrapText="1"/>
    </xf>
    <xf numFmtId="0" fontId="0" fillId="0" borderId="1" xfId="0" applyBorder="1" applyAlignment="1">
      <alignment vertical="center" wrapText="1"/>
    </xf>
    <xf numFmtId="49" fontId="0" fillId="0" borderId="1" xfId="0" applyNumberFormat="1" applyBorder="1" applyAlignment="1">
      <alignment horizontal="center" vertical="center" wrapText="1"/>
    </xf>
    <xf numFmtId="49" fontId="3" fillId="7" borderId="3" xfId="0" applyNumberFormat="1" applyFont="1" applyFill="1" applyBorder="1" applyAlignment="1">
      <alignment horizontal="center" vertical="center" wrapText="1"/>
    </xf>
    <xf numFmtId="49" fontId="0" fillId="0" borderId="0" xfId="0" applyNumberFormat="1" applyAlignment="1">
      <alignment horizontal="center" vertical="center" wrapText="1"/>
    </xf>
    <xf numFmtId="49" fontId="3" fillId="4" borderId="3" xfId="0" applyNumberFormat="1" applyFont="1" applyFill="1" applyBorder="1" applyAlignment="1">
      <alignment horizontal="center" vertical="center" wrapText="1"/>
    </xf>
    <xf numFmtId="49" fontId="3" fillId="10" borderId="3" xfId="0" applyNumberFormat="1" applyFont="1" applyFill="1" applyBorder="1" applyAlignment="1">
      <alignment horizontal="center" vertical="center" wrapText="1"/>
    </xf>
    <xf numFmtId="49" fontId="0" fillId="0" borderId="0" xfId="0" applyNumberFormat="1" applyFill="1" applyAlignment="1">
      <alignment horizontal="center" vertical="center" wrapText="1"/>
    </xf>
    <xf numFmtId="49" fontId="10" fillId="34" borderId="17" xfId="0" applyNumberFormat="1" applyFont="1" applyFill="1" applyBorder="1" applyAlignment="1">
      <alignment horizontal="left" vertical="center" wrapText="1"/>
    </xf>
    <xf numFmtId="49" fontId="10" fillId="34" borderId="4" xfId="0" applyNumberFormat="1" applyFont="1" applyFill="1" applyBorder="1" applyAlignment="1">
      <alignment horizontal="left" vertical="center" wrapText="1"/>
    </xf>
    <xf numFmtId="0" fontId="10" fillId="34" borderId="0" xfId="0" applyFont="1" applyFill="1" applyBorder="1" applyAlignment="1">
      <alignment horizontal="center" vertical="center" wrapText="1"/>
    </xf>
    <xf numFmtId="0" fontId="9" fillId="34" borderId="21" xfId="0" applyFont="1" applyFill="1" applyBorder="1" applyAlignment="1">
      <alignment horizontal="left" vertical="center" wrapText="1"/>
    </xf>
    <xf numFmtId="0" fontId="9" fillId="34" borderId="21" xfId="0" applyFont="1" applyFill="1" applyBorder="1" applyAlignment="1">
      <alignment vertical="center" wrapText="1"/>
    </xf>
    <xf numFmtId="0" fontId="9" fillId="34" borderId="21" xfId="0" applyFont="1" applyFill="1" applyBorder="1" applyAlignment="1">
      <alignment horizontal="center" vertical="center" wrapText="1"/>
    </xf>
    <xf numFmtId="0" fontId="9" fillId="34" borderId="22"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11" fillId="0" borderId="1" xfId="0" applyFont="1" applyBorder="1" applyAlignment="1">
      <alignment vertical="center" wrapText="1"/>
    </xf>
    <xf numFmtId="164" fontId="10" fillId="34" borderId="4" xfId="0" applyNumberFormat="1" applyFont="1" applyFill="1" applyBorder="1" applyAlignment="1">
      <alignment horizontal="center" vertical="center" wrapText="1"/>
    </xf>
    <xf numFmtId="164" fontId="10" fillId="34" borderId="18" xfId="0" applyNumberFormat="1" applyFont="1" applyFill="1" applyBorder="1" applyAlignment="1">
      <alignment horizontal="center" vertical="center" wrapText="1"/>
    </xf>
    <xf numFmtId="0" fontId="4" fillId="22" borderId="1" xfId="0" applyFont="1" applyFill="1" applyBorder="1" applyAlignment="1">
      <alignment horizontal="center" vertical="center" wrapText="1"/>
    </xf>
    <xf numFmtId="0" fontId="4" fillId="22" borderId="3" xfId="0" applyFont="1" applyFill="1" applyBorder="1" applyAlignment="1">
      <alignment horizontal="center" vertical="center" wrapText="1"/>
    </xf>
    <xf numFmtId="0" fontId="3" fillId="25" borderId="1" xfId="0" applyFont="1" applyFill="1" applyBorder="1" applyAlignment="1">
      <alignment horizontal="center" vertical="center" wrapText="1"/>
    </xf>
    <xf numFmtId="0" fontId="3" fillId="25" borderId="3" xfId="0" applyFont="1" applyFill="1" applyBorder="1" applyAlignment="1">
      <alignment horizontal="center" vertical="center" wrapText="1"/>
    </xf>
    <xf numFmtId="0" fontId="1" fillId="23" borderId="1" xfId="0" applyFont="1" applyFill="1" applyBorder="1" applyAlignment="1">
      <alignment horizontal="center" vertical="center" wrapText="1"/>
    </xf>
    <xf numFmtId="0" fontId="1" fillId="24" borderId="10"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12"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25" borderId="13" xfId="0" applyFont="1" applyFill="1" applyBorder="1" applyAlignment="1">
      <alignment horizontal="center" vertical="center" wrapText="1"/>
    </xf>
    <xf numFmtId="0" fontId="4" fillId="26" borderId="1" xfId="0" applyFont="1" applyFill="1" applyBorder="1" applyAlignment="1">
      <alignment horizontal="center" vertical="center" wrapText="1"/>
    </xf>
    <xf numFmtId="0" fontId="4" fillId="26" borderId="3" xfId="0" applyFont="1" applyFill="1" applyBorder="1" applyAlignment="1">
      <alignment horizontal="center" vertical="center" wrapText="1"/>
    </xf>
    <xf numFmtId="0" fontId="3" fillId="13" borderId="10" xfId="0" applyFont="1" applyFill="1" applyBorder="1" applyAlignment="1">
      <alignment horizontal="center" vertical="center" wrapText="1"/>
    </xf>
    <xf numFmtId="0" fontId="3" fillId="13" borderId="11" xfId="0" applyFont="1" applyFill="1" applyBorder="1" applyAlignment="1">
      <alignment horizontal="center" vertical="center" wrapText="1"/>
    </xf>
    <xf numFmtId="0" fontId="3" fillId="13" borderId="12" xfId="0" applyFont="1" applyFill="1" applyBorder="1" applyAlignment="1">
      <alignment horizontal="center" vertical="center" wrapText="1"/>
    </xf>
    <xf numFmtId="0" fontId="3" fillId="26" borderId="1" xfId="0" applyFont="1" applyFill="1" applyBorder="1" applyAlignment="1">
      <alignment horizontal="center" vertical="center" wrapText="1"/>
    </xf>
    <xf numFmtId="0" fontId="3" fillId="26"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27" borderId="1" xfId="0" applyFont="1" applyFill="1" applyBorder="1" applyAlignment="1">
      <alignment horizontal="center" vertical="center" wrapText="1"/>
    </xf>
    <xf numFmtId="0" fontId="4" fillId="27" borderId="3" xfId="0" applyFont="1" applyFill="1" applyBorder="1" applyAlignment="1">
      <alignment horizontal="center" vertical="center" wrapText="1"/>
    </xf>
    <xf numFmtId="0" fontId="3" fillId="27" borderId="1" xfId="0" applyFont="1" applyFill="1" applyBorder="1" applyAlignment="1">
      <alignment horizontal="center" vertical="center" wrapText="1"/>
    </xf>
    <xf numFmtId="0" fontId="3" fillId="27" borderId="3"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2" fillId="28" borderId="10" xfId="0" applyFont="1" applyFill="1" applyBorder="1" applyAlignment="1">
      <alignment vertical="center" wrapText="1"/>
    </xf>
    <xf numFmtId="0" fontId="2" fillId="28" borderId="12" xfId="0" applyFont="1" applyFill="1" applyBorder="1" applyAlignment="1">
      <alignment vertical="center" wrapText="1"/>
    </xf>
    <xf numFmtId="0" fontId="2" fillId="29" borderId="10" xfId="0" applyFont="1" applyFill="1" applyBorder="1" applyAlignment="1">
      <alignment horizontal="left" vertical="center" wrapText="1"/>
    </xf>
    <xf numFmtId="0" fontId="2" fillId="29" borderId="11" xfId="0" applyFont="1" applyFill="1" applyBorder="1" applyAlignment="1">
      <alignment horizontal="left" vertical="center" wrapText="1"/>
    </xf>
    <xf numFmtId="0" fontId="2" fillId="29" borderId="12" xfId="0" applyFont="1" applyFill="1" applyBorder="1" applyAlignment="1">
      <alignment horizontal="left" vertical="center" wrapText="1"/>
    </xf>
    <xf numFmtId="0" fontId="3" fillId="30" borderId="10"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1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3" xfId="0"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4" fillId="2" borderId="13"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14" fillId="18" borderId="1"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3" fillId="16" borderId="10" xfId="0" applyFont="1" applyFill="1" applyBorder="1" applyAlignment="1">
      <alignment horizontal="center" vertical="center" wrapText="1"/>
    </xf>
    <xf numFmtId="0" fontId="3" fillId="16" borderId="11" xfId="0" applyFont="1" applyFill="1" applyBorder="1" applyAlignment="1">
      <alignment horizontal="center" vertical="center" wrapText="1"/>
    </xf>
    <xf numFmtId="0" fontId="3" fillId="16" borderId="12" xfId="0" applyFont="1" applyFill="1" applyBorder="1" applyAlignment="1">
      <alignment horizontal="center" vertical="center" wrapText="1"/>
    </xf>
    <xf numFmtId="0" fontId="13" fillId="0" borderId="6" xfId="0" applyFont="1" applyFill="1" applyBorder="1" applyAlignment="1">
      <alignment vertical="center" wrapText="1"/>
    </xf>
    <xf numFmtId="0" fontId="13" fillId="0" borderId="7" xfId="0" applyFont="1" applyFill="1" applyBorder="1" applyAlignment="1">
      <alignment vertical="center" wrapText="1"/>
    </xf>
    <xf numFmtId="0" fontId="3" fillId="11" borderId="10" xfId="0" applyFont="1" applyFill="1" applyBorder="1" applyAlignment="1">
      <alignment horizontal="center" vertical="center" wrapText="1"/>
    </xf>
    <xf numFmtId="0" fontId="3" fillId="11" borderId="11" xfId="0" applyFont="1" applyFill="1" applyBorder="1" applyAlignment="1">
      <alignment horizontal="center" vertical="center" wrapText="1"/>
    </xf>
    <xf numFmtId="0" fontId="3" fillId="11" borderId="12" xfId="0" applyFont="1" applyFill="1" applyBorder="1" applyAlignment="1">
      <alignment horizontal="center" vertical="center" wrapText="1"/>
    </xf>
    <xf numFmtId="0" fontId="3" fillId="14" borderId="10" xfId="0" applyFont="1" applyFill="1" applyBorder="1" applyAlignment="1">
      <alignment horizontal="center" vertical="center" wrapText="1"/>
    </xf>
    <xf numFmtId="0" fontId="3" fillId="14" borderId="11" xfId="0" applyFont="1" applyFill="1" applyBorder="1" applyAlignment="1">
      <alignment horizontal="center" vertical="center" wrapText="1"/>
    </xf>
    <xf numFmtId="0" fontId="3" fillId="14" borderId="12" xfId="0" applyFont="1" applyFill="1" applyBorder="1" applyAlignment="1">
      <alignment horizontal="center" vertical="center" wrapText="1"/>
    </xf>
    <xf numFmtId="49" fontId="1" fillId="25" borderId="3" xfId="0" applyNumberFormat="1" applyFont="1" applyFill="1" applyBorder="1" applyAlignment="1">
      <alignment horizontal="center" vertical="center" wrapText="1"/>
    </xf>
    <xf numFmtId="49" fontId="1" fillId="25" borderId="2" xfId="0" applyNumberFormat="1" applyFont="1" applyFill="1" applyBorder="1" applyAlignment="1">
      <alignment horizontal="center" vertical="center" wrapText="1"/>
    </xf>
    <xf numFmtId="0" fontId="4" fillId="25" borderId="1" xfId="0" applyFont="1" applyFill="1" applyBorder="1" applyAlignment="1">
      <alignment horizontal="center" vertical="center" wrapText="1"/>
    </xf>
    <xf numFmtId="0" fontId="4" fillId="25" borderId="3" xfId="0" applyFont="1" applyFill="1" applyBorder="1" applyAlignment="1">
      <alignment horizontal="center"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6" xfId="0" applyFont="1" applyFill="1" applyBorder="1" applyAlignment="1">
      <alignment horizontal="left" vertical="center" wrapText="1"/>
    </xf>
    <xf numFmtId="0" fontId="9" fillId="34" borderId="19" xfId="0" applyFont="1" applyFill="1" applyBorder="1" applyAlignment="1">
      <alignment horizontal="left" vertical="center" wrapText="1"/>
    </xf>
    <xf numFmtId="0" fontId="9" fillId="34" borderId="20" xfId="0" applyFont="1" applyFill="1" applyBorder="1" applyAlignment="1">
      <alignment horizontal="left" vertical="center" wrapText="1"/>
    </xf>
    <xf numFmtId="0" fontId="17" fillId="19" borderId="10" xfId="0" applyFont="1" applyFill="1" applyBorder="1" applyAlignment="1">
      <alignment vertical="center" wrapText="1"/>
    </xf>
    <xf numFmtId="0" fontId="17" fillId="19" borderId="12" xfId="0" applyFont="1" applyFill="1" applyBorder="1" applyAlignment="1">
      <alignment vertical="center" wrapText="1"/>
    </xf>
    <xf numFmtId="49" fontId="4" fillId="22" borderId="1" xfId="0" applyNumberFormat="1" applyFont="1" applyFill="1" applyBorder="1" applyAlignment="1">
      <alignment horizontal="center" vertical="center" wrapText="1"/>
    </xf>
    <xf numFmtId="49" fontId="4" fillId="22" borderId="3" xfId="0" applyNumberFormat="1" applyFont="1" applyFill="1" applyBorder="1" applyAlignment="1">
      <alignment horizontal="center" vertical="center" wrapText="1"/>
    </xf>
    <xf numFmtId="49" fontId="4" fillId="27" borderId="1" xfId="0" applyNumberFormat="1" applyFont="1" applyFill="1" applyBorder="1" applyAlignment="1">
      <alignment horizontal="center" vertical="center" wrapText="1"/>
    </xf>
    <xf numFmtId="49" fontId="4" fillId="27" borderId="3" xfId="0" applyNumberFormat="1" applyFont="1" applyFill="1" applyBorder="1" applyAlignment="1">
      <alignment horizontal="center" vertical="center" wrapText="1"/>
    </xf>
    <xf numFmtId="0" fontId="3" fillId="17" borderId="10" xfId="0" applyFont="1" applyFill="1" applyBorder="1" applyAlignment="1">
      <alignment horizontal="center" vertical="center" wrapText="1"/>
    </xf>
    <xf numFmtId="0" fontId="3" fillId="17" borderId="11" xfId="0" applyFont="1" applyFill="1" applyBorder="1" applyAlignment="1">
      <alignment horizontal="center" vertical="center" wrapText="1"/>
    </xf>
    <xf numFmtId="0" fontId="3" fillId="17" borderId="12" xfId="0" applyFont="1" applyFill="1" applyBorder="1" applyAlignment="1">
      <alignment horizontal="center" vertical="center" wrapText="1"/>
    </xf>
    <xf numFmtId="49" fontId="4" fillId="26" borderId="1" xfId="0" applyNumberFormat="1" applyFont="1" applyFill="1" applyBorder="1" applyAlignment="1">
      <alignment horizontal="center" vertical="center" wrapText="1"/>
    </xf>
    <xf numFmtId="49" fontId="4" fillId="26" borderId="3"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3" fillId="8" borderId="1" xfId="0" applyFont="1" applyFill="1" applyBorder="1" applyAlignment="1">
      <alignment horizontal="left" vertical="center" wrapText="1"/>
    </xf>
    <xf numFmtId="0" fontId="4" fillId="31" borderId="1" xfId="0" applyFont="1" applyFill="1" applyBorder="1" applyAlignment="1">
      <alignment horizontal="center" vertical="center" wrapText="1"/>
    </xf>
    <xf numFmtId="0" fontId="4" fillId="31" borderId="3" xfId="0" applyFont="1" applyFill="1" applyBorder="1" applyAlignment="1">
      <alignment horizontal="center" vertical="center" wrapText="1"/>
    </xf>
    <xf numFmtId="0" fontId="3" fillId="31" borderId="1" xfId="0" applyFont="1" applyFill="1" applyBorder="1" applyAlignment="1">
      <alignment horizontal="center" vertical="center" wrapText="1"/>
    </xf>
    <xf numFmtId="0" fontId="4" fillId="21" borderId="1" xfId="0" applyFont="1" applyFill="1" applyBorder="1" applyAlignment="1">
      <alignment horizontal="center" vertical="center" wrapText="1"/>
    </xf>
    <xf numFmtId="0" fontId="4" fillId="21" borderId="3" xfId="0" applyFont="1" applyFill="1" applyBorder="1" applyAlignment="1">
      <alignment horizontal="center" vertical="center" wrapText="1"/>
    </xf>
    <xf numFmtId="0" fontId="18" fillId="19" borderId="1" xfId="0" applyFont="1" applyFill="1" applyBorder="1" applyAlignment="1">
      <alignment horizontal="center"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3" fillId="10" borderId="1" xfId="0" applyFont="1" applyFill="1" applyBorder="1" applyAlignment="1">
      <alignment horizontal="left" vertical="center" wrapText="1"/>
    </xf>
    <xf numFmtId="0" fontId="3" fillId="15" borderId="1" xfId="0" applyFont="1" applyFill="1" applyBorder="1" applyAlignment="1">
      <alignment horizontal="left" vertical="center" wrapText="1"/>
    </xf>
    <xf numFmtId="0" fontId="4" fillId="33" borderId="1" xfId="0" applyFont="1" applyFill="1" applyBorder="1" applyAlignment="1">
      <alignment horizontal="center" vertical="center" wrapText="1"/>
    </xf>
    <xf numFmtId="0" fontId="19" fillId="19" borderId="1" xfId="0" applyFont="1" applyFill="1" applyBorder="1" applyAlignment="1">
      <alignment horizontal="center" vertical="center" wrapText="1"/>
    </xf>
    <xf numFmtId="0" fontId="20" fillId="19" borderId="1" xfId="0" applyFont="1" applyFill="1" applyBorder="1" applyAlignment="1">
      <alignment horizontal="center" vertical="center" wrapText="1"/>
    </xf>
    <xf numFmtId="0" fontId="21" fillId="19" borderId="1" xfId="0" applyFont="1" applyFill="1" applyBorder="1" applyAlignment="1">
      <alignment horizontal="center" vertical="center" wrapText="1"/>
    </xf>
    <xf numFmtId="0" fontId="3" fillId="21" borderId="1" xfId="0" applyFont="1" applyFill="1" applyBorder="1" applyAlignment="1">
      <alignment horizontal="center" vertical="center" wrapText="1"/>
    </xf>
    <xf numFmtId="0" fontId="2" fillId="28" borderId="1" xfId="0" applyFont="1" applyFill="1" applyBorder="1" applyAlignment="1">
      <alignment vertical="center" wrapText="1"/>
    </xf>
    <xf numFmtId="0" fontId="2" fillId="29" borderId="1" xfId="0" applyFont="1" applyFill="1" applyBorder="1" applyAlignment="1">
      <alignment horizontal="left" vertical="center" wrapText="1"/>
    </xf>
    <xf numFmtId="0" fontId="3" fillId="33" borderId="1" xfId="0" applyFont="1" applyFill="1" applyBorder="1" applyAlignment="1">
      <alignment horizontal="center" vertical="center" wrapText="1"/>
    </xf>
    <xf numFmtId="0" fontId="3" fillId="20" borderId="1" xfId="0" applyFont="1" applyFill="1" applyBorder="1" applyAlignment="1">
      <alignment horizontal="center" vertical="center" wrapText="1"/>
    </xf>
    <xf numFmtId="0" fontId="4" fillId="20" borderId="3" xfId="0" applyFont="1" applyFill="1" applyBorder="1" applyAlignment="1">
      <alignment horizontal="center" vertical="center" wrapText="1"/>
    </xf>
    <xf numFmtId="0" fontId="4" fillId="20" borderId="1" xfId="0" applyFont="1" applyFill="1" applyBorder="1" applyAlignment="1">
      <alignment horizontal="center" vertical="center" wrapText="1"/>
    </xf>
    <xf numFmtId="0" fontId="3" fillId="32" borderId="1" xfId="0" applyFont="1" applyFill="1" applyBorder="1" applyAlignment="1">
      <alignment horizontal="left" vertical="center" wrapText="1"/>
    </xf>
    <xf numFmtId="0" fontId="21" fillId="19" borderId="10" xfId="0" applyFont="1" applyFill="1" applyBorder="1" applyAlignment="1">
      <alignment horizontal="center" vertical="center" wrapText="1"/>
    </xf>
    <xf numFmtId="0" fontId="21" fillId="19" borderId="11" xfId="0" applyFont="1" applyFill="1" applyBorder="1" applyAlignment="1">
      <alignment horizontal="center" vertical="center" wrapText="1"/>
    </xf>
    <xf numFmtId="0" fontId="21" fillId="19" borderId="1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2"/>
  <sheetViews>
    <sheetView tabSelected="1" zoomScaleNormal="100" workbookViewId="0">
      <pane ySplit="3" topLeftCell="A4" activePane="bottomLeft" state="frozen"/>
      <selection pane="bottomLeft" activeCell="A4" sqref="A4:G4"/>
    </sheetView>
  </sheetViews>
  <sheetFormatPr defaultColWidth="8.85546875" defaultRowHeight="12.75" x14ac:dyDescent="0.2"/>
  <cols>
    <col min="1" max="1" width="10" style="77" customWidth="1"/>
    <col min="2" max="2" width="46" style="6" customWidth="1"/>
    <col min="3" max="7" width="9.140625" style="8" customWidth="1"/>
    <col min="8" max="8" width="2.5703125" style="6" customWidth="1"/>
    <col min="9" max="9" width="16" style="6" customWidth="1"/>
    <col min="10" max="10" width="11" style="6" customWidth="1"/>
    <col min="11" max="16384" width="8.85546875" style="6"/>
  </cols>
  <sheetData>
    <row r="1" spans="1:11" s="4" customFormat="1" ht="16.5" x14ac:dyDescent="0.2">
      <c r="A1" s="114" t="s">
        <v>130</v>
      </c>
      <c r="B1" s="114"/>
      <c r="C1" s="114"/>
      <c r="D1" s="114"/>
      <c r="E1" s="114"/>
      <c r="F1" s="114"/>
      <c r="G1" s="114"/>
    </row>
    <row r="2" spans="1:11" s="4" customFormat="1" ht="16.5" x14ac:dyDescent="0.2">
      <c r="A2" s="129" t="s">
        <v>59</v>
      </c>
      <c r="B2" s="129"/>
      <c r="C2" s="129"/>
      <c r="D2" s="129"/>
      <c r="E2" s="129"/>
      <c r="F2" s="129"/>
      <c r="G2" s="129"/>
    </row>
    <row r="3" spans="1:11" s="5" customFormat="1" ht="15" customHeight="1" x14ac:dyDescent="0.2">
      <c r="A3" s="115" t="s">
        <v>14</v>
      </c>
      <c r="B3" s="116"/>
      <c r="C3" s="117" t="s">
        <v>15</v>
      </c>
      <c r="D3" s="118"/>
      <c r="E3" s="118"/>
      <c r="F3" s="118"/>
      <c r="G3" s="119"/>
    </row>
    <row r="4" spans="1:11" ht="12.75" customHeight="1" x14ac:dyDescent="0.2">
      <c r="A4" s="130" t="s">
        <v>33</v>
      </c>
      <c r="B4" s="131"/>
      <c r="C4" s="131"/>
      <c r="D4" s="131"/>
      <c r="E4" s="131"/>
      <c r="F4" s="131"/>
      <c r="G4" s="132"/>
      <c r="I4" s="1" t="s">
        <v>25</v>
      </c>
      <c r="J4" s="1" t="s">
        <v>3</v>
      </c>
      <c r="K4" s="1" t="s">
        <v>0</v>
      </c>
    </row>
    <row r="5" spans="1:11" ht="24" x14ac:dyDescent="0.2">
      <c r="A5" s="76" t="s">
        <v>26</v>
      </c>
      <c r="B5" s="29" t="s">
        <v>27</v>
      </c>
      <c r="C5" s="29" t="s">
        <v>0</v>
      </c>
      <c r="D5" s="30" t="s">
        <v>1</v>
      </c>
      <c r="E5" s="29" t="s">
        <v>2</v>
      </c>
      <c r="F5" s="29" t="s">
        <v>116</v>
      </c>
      <c r="G5" s="29" t="s">
        <v>3</v>
      </c>
      <c r="I5" s="2" t="s">
        <v>13</v>
      </c>
      <c r="J5" s="2"/>
      <c r="K5" s="2"/>
    </row>
    <row r="6" spans="1:11" s="4" customFormat="1" x14ac:dyDescent="0.2">
      <c r="A6" s="75">
        <v>530.10299999999995</v>
      </c>
      <c r="B6" s="73" t="s">
        <v>28</v>
      </c>
      <c r="C6" s="67">
        <v>2</v>
      </c>
      <c r="D6" s="67"/>
      <c r="E6" s="67"/>
      <c r="F6" s="67" t="s">
        <v>4</v>
      </c>
      <c r="G6" s="67"/>
      <c r="I6" s="2" t="s">
        <v>16</v>
      </c>
      <c r="J6" s="2"/>
      <c r="K6" s="2"/>
    </row>
    <row r="7" spans="1:11" ht="12.75" customHeight="1" x14ac:dyDescent="0.2">
      <c r="A7" s="75">
        <v>530.10400000000004</v>
      </c>
      <c r="B7" s="73" t="s">
        <v>29</v>
      </c>
      <c r="C7" s="67">
        <v>2</v>
      </c>
      <c r="D7" s="67"/>
      <c r="E7" s="67"/>
      <c r="F7" s="67" t="s">
        <v>4</v>
      </c>
      <c r="G7" s="67"/>
      <c r="I7" s="2" t="s">
        <v>17</v>
      </c>
      <c r="J7" s="2"/>
      <c r="K7" s="2"/>
    </row>
    <row r="8" spans="1:11" x14ac:dyDescent="0.2">
      <c r="A8" s="75">
        <v>171.102</v>
      </c>
      <c r="B8" s="74" t="s">
        <v>30</v>
      </c>
      <c r="C8" s="67">
        <v>4</v>
      </c>
      <c r="D8" s="67"/>
      <c r="E8" s="67"/>
      <c r="F8" s="67" t="s">
        <v>4</v>
      </c>
      <c r="G8" s="67"/>
      <c r="I8" s="2" t="s">
        <v>18</v>
      </c>
      <c r="J8" s="2"/>
      <c r="K8" s="2"/>
    </row>
    <row r="9" spans="1:11" ht="12.75" customHeight="1" x14ac:dyDescent="0.2">
      <c r="A9" s="75">
        <v>173.11199999999999</v>
      </c>
      <c r="B9" s="74" t="s">
        <v>31</v>
      </c>
      <c r="C9" s="67">
        <v>1</v>
      </c>
      <c r="D9" s="67"/>
      <c r="E9" s="67"/>
      <c r="F9" s="67" t="s">
        <v>4</v>
      </c>
      <c r="G9" s="67"/>
      <c r="I9" s="2" t="s">
        <v>19</v>
      </c>
      <c r="J9" s="2"/>
      <c r="K9" s="2"/>
    </row>
    <row r="10" spans="1:11" ht="36.75" x14ac:dyDescent="0.2">
      <c r="A10" s="88" t="s">
        <v>127</v>
      </c>
      <c r="B10" s="73" t="s">
        <v>128</v>
      </c>
      <c r="C10" s="67">
        <v>3</v>
      </c>
      <c r="D10" s="67"/>
      <c r="E10" s="67"/>
      <c r="F10" s="67" t="s">
        <v>4</v>
      </c>
      <c r="G10" s="67"/>
      <c r="I10" s="3" t="s">
        <v>20</v>
      </c>
      <c r="J10" s="3"/>
      <c r="K10" s="2"/>
    </row>
    <row r="11" spans="1:11" x14ac:dyDescent="0.2">
      <c r="C11" s="32">
        <f>SUM(C6:C10)</f>
        <v>12</v>
      </c>
      <c r="E11" s="31">
        <f>SUM(E6:E10)</f>
        <v>0</v>
      </c>
      <c r="F11" s="7"/>
      <c r="G11" s="7"/>
      <c r="I11" s="2" t="s">
        <v>21</v>
      </c>
      <c r="J11" s="2"/>
      <c r="K11" s="2"/>
    </row>
    <row r="12" spans="1:11" x14ac:dyDescent="0.2">
      <c r="E12" s="9"/>
      <c r="F12" s="7"/>
      <c r="G12" s="7"/>
      <c r="I12" s="3" t="s">
        <v>22</v>
      </c>
      <c r="J12" s="3"/>
      <c r="K12" s="2"/>
    </row>
    <row r="13" spans="1:11" ht="12.75" customHeight="1" x14ac:dyDescent="0.2">
      <c r="A13" s="133" t="s">
        <v>32</v>
      </c>
      <c r="B13" s="134"/>
      <c r="C13" s="134"/>
      <c r="D13" s="134"/>
      <c r="E13" s="134"/>
      <c r="F13" s="134"/>
      <c r="G13" s="135"/>
      <c r="I13" s="3" t="s">
        <v>23</v>
      </c>
      <c r="J13" s="3"/>
      <c r="K13" s="2"/>
    </row>
    <row r="14" spans="1:11" ht="24" x14ac:dyDescent="0.2">
      <c r="A14" s="78" t="s">
        <v>26</v>
      </c>
      <c r="B14" s="27" t="s">
        <v>27</v>
      </c>
      <c r="C14" s="27" t="s">
        <v>0</v>
      </c>
      <c r="D14" s="28" t="s">
        <v>1</v>
      </c>
      <c r="E14" s="27" t="s">
        <v>2</v>
      </c>
      <c r="F14" s="27" t="s">
        <v>116</v>
      </c>
      <c r="G14" s="27" t="s">
        <v>3</v>
      </c>
      <c r="I14" s="3" t="s">
        <v>24</v>
      </c>
      <c r="J14" s="3"/>
      <c r="K14" s="2"/>
    </row>
    <row r="15" spans="1:11" x14ac:dyDescent="0.2">
      <c r="A15" s="75">
        <v>110.108</v>
      </c>
      <c r="B15" s="73" t="s">
        <v>35</v>
      </c>
      <c r="C15" s="67">
        <v>4</v>
      </c>
      <c r="D15" s="67"/>
      <c r="E15" s="67"/>
      <c r="F15" s="67" t="s">
        <v>5</v>
      </c>
      <c r="G15" s="67"/>
      <c r="I15" s="1" t="s">
        <v>12</v>
      </c>
      <c r="J15" s="1"/>
      <c r="K15" s="1">
        <f>SUM(K5:K13)</f>
        <v>0</v>
      </c>
    </row>
    <row r="16" spans="1:11" x14ac:dyDescent="0.2">
      <c r="A16" s="75">
        <v>110.10899999999999</v>
      </c>
      <c r="B16" s="73" t="s">
        <v>36</v>
      </c>
      <c r="C16" s="67">
        <v>4</v>
      </c>
      <c r="D16" s="67"/>
      <c r="E16" s="67"/>
      <c r="F16" s="67" t="s">
        <v>5</v>
      </c>
      <c r="G16" s="67"/>
    </row>
    <row r="17" spans="1:11" x14ac:dyDescent="0.2">
      <c r="A17" s="75">
        <v>110.202</v>
      </c>
      <c r="B17" s="73" t="s">
        <v>37</v>
      </c>
      <c r="C17" s="67">
        <v>4</v>
      </c>
      <c r="D17" s="67"/>
      <c r="E17" s="67"/>
      <c r="F17" s="67" t="s">
        <v>5</v>
      </c>
      <c r="G17" s="67"/>
    </row>
    <row r="18" spans="1:11" ht="46.5" x14ac:dyDescent="0.2">
      <c r="A18" s="75"/>
      <c r="B18" s="72" t="s">
        <v>133</v>
      </c>
      <c r="C18" s="67">
        <v>3</v>
      </c>
      <c r="D18" s="67"/>
      <c r="E18" s="67"/>
      <c r="F18" s="67" t="s">
        <v>5</v>
      </c>
      <c r="G18" s="69"/>
    </row>
    <row r="19" spans="1:11" ht="104.25" x14ac:dyDescent="0.2">
      <c r="A19" s="75"/>
      <c r="B19" s="72" t="s">
        <v>134</v>
      </c>
      <c r="C19" s="67">
        <v>4</v>
      </c>
      <c r="D19" s="67"/>
      <c r="E19" s="67"/>
      <c r="F19" s="67" t="s">
        <v>5</v>
      </c>
      <c r="G19" s="67"/>
    </row>
    <row r="20" spans="1:11" x14ac:dyDescent="0.2">
      <c r="A20" s="139"/>
      <c r="B20" s="140"/>
      <c r="C20" s="33">
        <f>SUM(C15:C19)</f>
        <v>19</v>
      </c>
      <c r="E20" s="34">
        <f>SUM(E15:E19)</f>
        <v>0</v>
      </c>
      <c r="F20" s="7"/>
      <c r="G20" s="7"/>
    </row>
    <row r="21" spans="1:11" x14ac:dyDescent="0.2">
      <c r="E21" s="7"/>
      <c r="F21" s="7"/>
      <c r="G21" s="7"/>
      <c r="I21" s="10"/>
      <c r="J21" s="10"/>
      <c r="K21" s="10"/>
    </row>
    <row r="22" spans="1:11" ht="30" customHeight="1" x14ac:dyDescent="0.2">
      <c r="A22" s="141" t="s">
        <v>129</v>
      </c>
      <c r="B22" s="142"/>
      <c r="C22" s="142"/>
      <c r="D22" s="142"/>
      <c r="E22" s="142"/>
      <c r="F22" s="142"/>
      <c r="G22" s="143"/>
      <c r="I22" s="10"/>
      <c r="J22" s="10"/>
      <c r="K22" s="10"/>
    </row>
    <row r="23" spans="1:11" ht="31.5" customHeight="1" x14ac:dyDescent="0.2">
      <c r="A23" s="79" t="s">
        <v>26</v>
      </c>
      <c r="B23" s="35" t="s">
        <v>27</v>
      </c>
      <c r="C23" s="35" t="s">
        <v>0</v>
      </c>
      <c r="D23" s="38" t="s">
        <v>1</v>
      </c>
      <c r="E23" s="35" t="s">
        <v>2</v>
      </c>
      <c r="F23" s="35" t="s">
        <v>116</v>
      </c>
      <c r="G23" s="35" t="s">
        <v>3</v>
      </c>
      <c r="I23" s="10"/>
      <c r="J23" s="10"/>
      <c r="K23" s="10"/>
    </row>
    <row r="24" spans="1:11" s="10" customFormat="1" ht="46.5" x14ac:dyDescent="0.2">
      <c r="A24" s="75"/>
      <c r="B24" s="89" t="s">
        <v>132</v>
      </c>
      <c r="C24" s="67">
        <v>3</v>
      </c>
      <c r="D24" s="67"/>
      <c r="E24" s="67"/>
      <c r="F24" s="67"/>
      <c r="G24" s="67"/>
      <c r="I24" s="6"/>
      <c r="J24" s="6"/>
      <c r="K24" s="6"/>
    </row>
    <row r="25" spans="1:11" s="10" customFormat="1" x14ac:dyDescent="0.2">
      <c r="A25" s="75"/>
      <c r="B25" s="68"/>
      <c r="C25" s="67">
        <v>3</v>
      </c>
      <c r="D25" s="67"/>
      <c r="E25" s="67"/>
      <c r="F25" s="67"/>
      <c r="G25" s="67"/>
      <c r="I25" s="6"/>
      <c r="J25" s="6"/>
      <c r="K25" s="6"/>
    </row>
    <row r="26" spans="1:11" x14ac:dyDescent="0.2">
      <c r="A26" s="75"/>
      <c r="B26" s="72"/>
      <c r="C26" s="67">
        <v>3</v>
      </c>
      <c r="D26" s="67"/>
      <c r="E26" s="67"/>
      <c r="F26" s="67"/>
      <c r="G26" s="69"/>
    </row>
    <row r="27" spans="1:11" x14ac:dyDescent="0.2">
      <c r="A27" s="75"/>
      <c r="B27" s="73"/>
      <c r="C27" s="67">
        <v>3</v>
      </c>
      <c r="D27" s="67"/>
      <c r="E27" s="67"/>
      <c r="F27" s="67"/>
      <c r="G27" s="69"/>
    </row>
    <row r="28" spans="1:11" ht="24" x14ac:dyDescent="0.2">
      <c r="A28" s="75"/>
      <c r="B28" s="73" t="s">
        <v>34</v>
      </c>
      <c r="C28" s="67">
        <v>3</v>
      </c>
      <c r="D28" s="67"/>
      <c r="E28" s="67"/>
      <c r="F28" s="67"/>
      <c r="G28" s="69"/>
    </row>
    <row r="29" spans="1:11" ht="24" x14ac:dyDescent="0.2">
      <c r="A29" s="75"/>
      <c r="B29" s="73" t="s">
        <v>34</v>
      </c>
      <c r="C29" s="67">
        <v>3</v>
      </c>
      <c r="D29" s="67"/>
      <c r="E29" s="67"/>
      <c r="F29" s="67"/>
      <c r="G29" s="69"/>
    </row>
    <row r="30" spans="1:11" x14ac:dyDescent="0.2">
      <c r="C30" s="37">
        <f>SUM(C24:C29)</f>
        <v>18</v>
      </c>
      <c r="E30" s="36">
        <f>SUM(E24:E29)</f>
        <v>0</v>
      </c>
      <c r="F30" s="7"/>
      <c r="G30" s="7"/>
    </row>
    <row r="31" spans="1:11" x14ac:dyDescent="0.2">
      <c r="E31" s="9"/>
      <c r="F31" s="7"/>
      <c r="G31" s="7"/>
    </row>
    <row r="32" spans="1:11" x14ac:dyDescent="0.2">
      <c r="A32" s="120" t="s">
        <v>11</v>
      </c>
      <c r="B32" s="121"/>
      <c r="C32" s="121"/>
      <c r="D32" s="121"/>
      <c r="E32" s="121"/>
      <c r="F32" s="121"/>
      <c r="G32" s="122"/>
    </row>
    <row r="33" spans="1:10" ht="12.75" customHeight="1" x14ac:dyDescent="0.2">
      <c r="A33" s="125" t="s">
        <v>26</v>
      </c>
      <c r="B33" s="123" t="s">
        <v>27</v>
      </c>
      <c r="C33" s="123" t="s">
        <v>0</v>
      </c>
      <c r="D33" s="127" t="s">
        <v>6</v>
      </c>
      <c r="E33" s="123" t="s">
        <v>2</v>
      </c>
      <c r="F33" s="123" t="s">
        <v>116</v>
      </c>
      <c r="G33" s="123" t="s">
        <v>3</v>
      </c>
    </row>
    <row r="34" spans="1:10" x14ac:dyDescent="0.2">
      <c r="A34" s="126"/>
      <c r="B34" s="128"/>
      <c r="C34" s="124"/>
      <c r="D34" s="128"/>
      <c r="E34" s="124"/>
      <c r="F34" s="124"/>
      <c r="G34" s="124"/>
    </row>
    <row r="35" spans="1:10" x14ac:dyDescent="0.2">
      <c r="A35" s="75">
        <v>530.101</v>
      </c>
      <c r="B35" s="73" t="s">
        <v>38</v>
      </c>
      <c r="C35" s="67">
        <v>2</v>
      </c>
      <c r="D35" s="67"/>
      <c r="E35" s="67"/>
      <c r="F35" s="67" t="s">
        <v>7</v>
      </c>
      <c r="G35" s="67"/>
    </row>
    <row r="36" spans="1:10" ht="12.75" customHeight="1" x14ac:dyDescent="0.2">
      <c r="A36" s="75">
        <v>530.10199999999998</v>
      </c>
      <c r="B36" s="73" t="s">
        <v>39</v>
      </c>
      <c r="C36" s="67">
        <v>2</v>
      </c>
      <c r="D36" s="67"/>
      <c r="E36" s="67"/>
      <c r="F36" s="67" t="s">
        <v>7</v>
      </c>
      <c r="G36" s="67"/>
    </row>
    <row r="37" spans="1:10" x14ac:dyDescent="0.2">
      <c r="A37" s="75">
        <v>530.10500000000002</v>
      </c>
      <c r="B37" s="73" t="s">
        <v>40</v>
      </c>
      <c r="C37" s="67">
        <v>1</v>
      </c>
      <c r="D37" s="67"/>
      <c r="E37" s="67"/>
      <c r="F37" s="67" t="s">
        <v>7</v>
      </c>
      <c r="G37" s="67"/>
    </row>
    <row r="38" spans="1:10" ht="12.75" customHeight="1" x14ac:dyDescent="0.2">
      <c r="A38" s="75">
        <v>530.10599999999999</v>
      </c>
      <c r="B38" s="73" t="s">
        <v>41</v>
      </c>
      <c r="C38" s="67">
        <v>1</v>
      </c>
      <c r="D38" s="67"/>
      <c r="E38" s="67"/>
      <c r="F38" s="67" t="s">
        <v>7</v>
      </c>
      <c r="G38" s="67"/>
    </row>
    <row r="39" spans="1:10" x14ac:dyDescent="0.2">
      <c r="A39" s="75">
        <v>530.20100000000002</v>
      </c>
      <c r="B39" s="73" t="s">
        <v>42</v>
      </c>
      <c r="C39" s="67">
        <v>4</v>
      </c>
      <c r="D39" s="67"/>
      <c r="E39" s="67"/>
      <c r="F39" s="67" t="s">
        <v>7</v>
      </c>
      <c r="G39" s="67"/>
    </row>
    <row r="40" spans="1:10" x14ac:dyDescent="0.2">
      <c r="A40" s="75">
        <v>530.202</v>
      </c>
      <c r="B40" s="73" t="s">
        <v>43</v>
      </c>
      <c r="C40" s="67">
        <v>4</v>
      </c>
      <c r="D40" s="67"/>
      <c r="E40" s="67"/>
      <c r="F40" s="67" t="s">
        <v>7</v>
      </c>
      <c r="G40" s="67"/>
    </row>
    <row r="41" spans="1:10" ht="12" customHeight="1" x14ac:dyDescent="0.2">
      <c r="A41" s="75">
        <v>530.21500000000003</v>
      </c>
      <c r="B41" s="73" t="s">
        <v>44</v>
      </c>
      <c r="C41" s="67">
        <v>3</v>
      </c>
      <c r="D41" s="67"/>
      <c r="E41" s="67"/>
      <c r="F41" s="67" t="s">
        <v>7</v>
      </c>
      <c r="G41" s="67"/>
    </row>
    <row r="42" spans="1:10" x14ac:dyDescent="0.2">
      <c r="A42" s="75">
        <v>530.21600000000001</v>
      </c>
      <c r="B42" s="73" t="s">
        <v>45</v>
      </c>
      <c r="C42" s="67">
        <v>1</v>
      </c>
      <c r="D42" s="67"/>
      <c r="E42" s="67"/>
      <c r="F42" s="67" t="s">
        <v>7</v>
      </c>
      <c r="G42" s="67"/>
    </row>
    <row r="43" spans="1:10" x14ac:dyDescent="0.2">
      <c r="A43" s="75">
        <v>530.23099999999999</v>
      </c>
      <c r="B43" s="73" t="s">
        <v>46</v>
      </c>
      <c r="C43" s="67">
        <v>3</v>
      </c>
      <c r="D43" s="67"/>
      <c r="E43" s="67"/>
      <c r="F43" s="67" t="s">
        <v>7</v>
      </c>
      <c r="G43" s="67"/>
    </row>
    <row r="44" spans="1:10" x14ac:dyDescent="0.2">
      <c r="A44" s="75">
        <v>530.23199999999997</v>
      </c>
      <c r="B44" s="73" t="s">
        <v>47</v>
      </c>
      <c r="C44" s="67">
        <v>1</v>
      </c>
      <c r="D44" s="67"/>
      <c r="E44" s="67"/>
      <c r="F44" s="67" t="s">
        <v>76</v>
      </c>
      <c r="G44" s="67"/>
    </row>
    <row r="45" spans="1:10" x14ac:dyDescent="0.2">
      <c r="A45" s="75">
        <v>530.24099999999999</v>
      </c>
      <c r="B45" s="73" t="s">
        <v>48</v>
      </c>
      <c r="C45" s="67">
        <v>4</v>
      </c>
      <c r="D45" s="67"/>
      <c r="E45" s="67"/>
      <c r="F45" s="67" t="s">
        <v>7</v>
      </c>
      <c r="G45" s="67"/>
    </row>
    <row r="46" spans="1:10" x14ac:dyDescent="0.2">
      <c r="A46" s="75">
        <v>530.327</v>
      </c>
      <c r="B46" s="73" t="s">
        <v>49</v>
      </c>
      <c r="C46" s="67">
        <v>3</v>
      </c>
      <c r="D46" s="67"/>
      <c r="E46" s="67"/>
      <c r="F46" s="67" t="s">
        <v>7</v>
      </c>
      <c r="G46" s="67"/>
      <c r="I46" s="8"/>
      <c r="J46" s="8"/>
    </row>
    <row r="47" spans="1:10" x14ac:dyDescent="0.2">
      <c r="A47" s="75">
        <v>530.32899999999995</v>
      </c>
      <c r="B47" s="73" t="s">
        <v>50</v>
      </c>
      <c r="C47" s="67">
        <v>1</v>
      </c>
      <c r="D47" s="67"/>
      <c r="E47" s="67"/>
      <c r="F47" s="67" t="s">
        <v>7</v>
      </c>
      <c r="G47" s="67"/>
    </row>
    <row r="48" spans="1:10" x14ac:dyDescent="0.2">
      <c r="A48" s="75">
        <v>530.33399999999995</v>
      </c>
      <c r="B48" s="72" t="s">
        <v>51</v>
      </c>
      <c r="C48" s="67">
        <v>3</v>
      </c>
      <c r="D48" s="67"/>
      <c r="E48" s="67"/>
      <c r="F48" s="67" t="s">
        <v>7</v>
      </c>
      <c r="G48" s="67"/>
    </row>
    <row r="49" spans="1:10" x14ac:dyDescent="0.2">
      <c r="A49" s="75">
        <v>530.33500000000004</v>
      </c>
      <c r="B49" s="72" t="s">
        <v>52</v>
      </c>
      <c r="C49" s="67">
        <v>1</v>
      </c>
      <c r="D49" s="67"/>
      <c r="E49" s="67"/>
      <c r="F49" s="67" t="s">
        <v>7</v>
      </c>
      <c r="G49" s="67"/>
    </row>
    <row r="50" spans="1:10" x14ac:dyDescent="0.2">
      <c r="A50" s="75">
        <v>530.34299999999996</v>
      </c>
      <c r="B50" s="72" t="s">
        <v>53</v>
      </c>
      <c r="C50" s="67">
        <v>3</v>
      </c>
      <c r="D50" s="67"/>
      <c r="E50" s="67"/>
      <c r="F50" s="67" t="s">
        <v>7</v>
      </c>
      <c r="G50" s="67"/>
    </row>
    <row r="51" spans="1:10" x14ac:dyDescent="0.2">
      <c r="A51" s="75" t="s">
        <v>123</v>
      </c>
      <c r="B51" s="72" t="s">
        <v>124</v>
      </c>
      <c r="C51" s="67">
        <v>1</v>
      </c>
      <c r="D51" s="67"/>
      <c r="E51" s="67"/>
      <c r="F51" s="67" t="s">
        <v>7</v>
      </c>
      <c r="G51" s="67"/>
    </row>
    <row r="52" spans="1:10" x14ac:dyDescent="0.2">
      <c r="A52" s="75">
        <v>530.35199999999998</v>
      </c>
      <c r="B52" s="73" t="s">
        <v>54</v>
      </c>
      <c r="C52" s="67">
        <v>4</v>
      </c>
      <c r="D52" s="67"/>
      <c r="E52" s="67"/>
      <c r="F52" s="67" t="s">
        <v>7</v>
      </c>
      <c r="G52" s="67"/>
    </row>
    <row r="53" spans="1:10" ht="25.5" x14ac:dyDescent="0.2">
      <c r="A53" s="75" t="s">
        <v>131</v>
      </c>
      <c r="B53" s="72" t="s">
        <v>55</v>
      </c>
      <c r="C53" s="67">
        <v>3</v>
      </c>
      <c r="D53" s="67"/>
      <c r="E53" s="67"/>
      <c r="F53" s="67" t="s">
        <v>7</v>
      </c>
      <c r="G53" s="67"/>
    </row>
    <row r="54" spans="1:10" ht="12.75" customHeight="1" x14ac:dyDescent="0.2">
      <c r="A54" s="75">
        <v>530.41399999999999</v>
      </c>
      <c r="B54" s="72" t="s">
        <v>56</v>
      </c>
      <c r="C54" s="67">
        <v>3</v>
      </c>
      <c r="D54" s="67"/>
      <c r="E54" s="67"/>
      <c r="F54" s="67" t="s">
        <v>7</v>
      </c>
      <c r="G54" s="67"/>
    </row>
    <row r="55" spans="1:10" x14ac:dyDescent="0.2">
      <c r="A55" s="75" t="s">
        <v>122</v>
      </c>
      <c r="B55" s="72" t="s">
        <v>57</v>
      </c>
      <c r="C55" s="67">
        <v>3</v>
      </c>
      <c r="D55" s="67"/>
      <c r="E55" s="67"/>
      <c r="F55" s="67" t="s">
        <v>7</v>
      </c>
      <c r="G55" s="67"/>
    </row>
    <row r="56" spans="1:10" x14ac:dyDescent="0.2">
      <c r="B56" s="11"/>
      <c r="C56" s="12">
        <f>SUM(C35:C55)</f>
        <v>51</v>
      </c>
      <c r="D56" s="7"/>
      <c r="E56" s="13">
        <f>SUM(E35:E55)</f>
        <v>0</v>
      </c>
      <c r="F56" s="14"/>
    </row>
    <row r="57" spans="1:10" x14ac:dyDescent="0.2">
      <c r="B57" s="11"/>
      <c r="C57" s="9"/>
      <c r="D57" s="9"/>
      <c r="E57" s="15"/>
    </row>
    <row r="58" spans="1:10" x14ac:dyDescent="0.2">
      <c r="A58" s="144" t="s">
        <v>8</v>
      </c>
      <c r="B58" s="145"/>
      <c r="C58" s="145"/>
      <c r="D58" s="145"/>
      <c r="E58" s="145"/>
      <c r="F58" s="145"/>
      <c r="G58" s="146"/>
    </row>
    <row r="59" spans="1:10" x14ac:dyDescent="0.2">
      <c r="A59" s="147" t="s">
        <v>26</v>
      </c>
      <c r="B59" s="95" t="s">
        <v>27</v>
      </c>
      <c r="C59" s="94" t="s">
        <v>0</v>
      </c>
      <c r="D59" s="149" t="s">
        <v>6</v>
      </c>
      <c r="E59" s="94" t="s">
        <v>2</v>
      </c>
      <c r="F59" s="94" t="s">
        <v>116</v>
      </c>
      <c r="G59" s="94" t="s">
        <v>3</v>
      </c>
    </row>
    <row r="60" spans="1:10" x14ac:dyDescent="0.2">
      <c r="A60" s="148"/>
      <c r="B60" s="101"/>
      <c r="C60" s="95"/>
      <c r="D60" s="150"/>
      <c r="E60" s="95"/>
      <c r="F60" s="95"/>
      <c r="G60" s="95"/>
    </row>
    <row r="61" spans="1:10" x14ac:dyDescent="0.2">
      <c r="A61" s="75"/>
      <c r="B61" s="68"/>
      <c r="C61" s="67">
        <v>3</v>
      </c>
      <c r="D61" s="67"/>
      <c r="E61" s="67"/>
      <c r="F61" s="67"/>
      <c r="G61" s="69"/>
      <c r="I61" s="16"/>
      <c r="J61" s="16"/>
    </row>
    <row r="62" spans="1:10" x14ac:dyDescent="0.2">
      <c r="A62" s="75"/>
      <c r="B62" s="68"/>
      <c r="C62" s="67">
        <v>3</v>
      </c>
      <c r="D62" s="67"/>
      <c r="E62" s="67"/>
      <c r="F62" s="67"/>
      <c r="G62" s="69"/>
      <c r="I62" s="16"/>
      <c r="J62" s="16"/>
    </row>
    <row r="63" spans="1:10" x14ac:dyDescent="0.2">
      <c r="A63" s="75"/>
      <c r="B63" s="68"/>
      <c r="C63" s="67">
        <v>3</v>
      </c>
      <c r="D63" s="67"/>
      <c r="E63" s="67"/>
      <c r="F63" s="67"/>
      <c r="G63" s="69"/>
    </row>
    <row r="64" spans="1:10" ht="12.75" customHeight="1" x14ac:dyDescent="0.2">
      <c r="C64" s="43">
        <f>SUM(C61:C63)</f>
        <v>9</v>
      </c>
      <c r="E64" s="44">
        <f>SUM(E61:E63)</f>
        <v>0</v>
      </c>
      <c r="F64" s="7"/>
      <c r="G64" s="7"/>
      <c r="H64" s="17"/>
    </row>
    <row r="65" spans="1:10" x14ac:dyDescent="0.2">
      <c r="E65" s="9"/>
      <c r="F65" s="7"/>
      <c r="G65" s="7"/>
      <c r="H65" s="17"/>
    </row>
    <row r="66" spans="1:10" ht="27" customHeight="1" x14ac:dyDescent="0.2">
      <c r="A66" s="136" t="s">
        <v>125</v>
      </c>
      <c r="B66" s="137"/>
      <c r="C66" s="137"/>
      <c r="D66" s="137"/>
      <c r="E66" s="137"/>
      <c r="F66" s="137"/>
      <c r="G66" s="138"/>
      <c r="H66" s="17"/>
    </row>
    <row r="67" spans="1:10" ht="12.75" customHeight="1" x14ac:dyDescent="0.2">
      <c r="A67" s="158" t="s">
        <v>26</v>
      </c>
      <c r="B67" s="92" t="s">
        <v>27</v>
      </c>
      <c r="C67" s="92" t="s">
        <v>0</v>
      </c>
      <c r="D67" s="92" t="s">
        <v>6</v>
      </c>
      <c r="E67" s="92" t="s">
        <v>2</v>
      </c>
      <c r="F67" s="92" t="s">
        <v>116</v>
      </c>
      <c r="G67" s="92" t="s">
        <v>3</v>
      </c>
    </row>
    <row r="68" spans="1:10" x14ac:dyDescent="0.2">
      <c r="A68" s="159"/>
      <c r="B68" s="93"/>
      <c r="C68" s="93"/>
      <c r="D68" s="93"/>
      <c r="E68" s="93"/>
      <c r="F68" s="93"/>
      <c r="G68" s="93"/>
    </row>
    <row r="69" spans="1:10" ht="12.95" customHeight="1" x14ac:dyDescent="0.2">
      <c r="A69" s="75"/>
      <c r="B69" s="68"/>
      <c r="C69" s="67">
        <v>3</v>
      </c>
      <c r="D69" s="67"/>
      <c r="E69" s="67"/>
      <c r="F69" s="67"/>
      <c r="G69" s="69"/>
      <c r="H69" s="18"/>
      <c r="I69" s="16"/>
      <c r="J69" s="16"/>
    </row>
    <row r="70" spans="1:10" ht="12.95" customHeight="1" x14ac:dyDescent="0.2">
      <c r="A70" s="75"/>
      <c r="B70" s="68"/>
      <c r="C70" s="67">
        <v>3</v>
      </c>
      <c r="D70" s="67"/>
      <c r="E70" s="67"/>
      <c r="F70" s="67"/>
      <c r="G70" s="69"/>
      <c r="H70" s="18"/>
    </row>
    <row r="71" spans="1:10" x14ac:dyDescent="0.2">
      <c r="A71" s="75"/>
      <c r="B71" s="68"/>
      <c r="C71" s="71">
        <v>3</v>
      </c>
      <c r="D71" s="71"/>
      <c r="E71" s="71"/>
      <c r="F71" s="67"/>
      <c r="G71" s="69"/>
    </row>
    <row r="72" spans="1:10" x14ac:dyDescent="0.2">
      <c r="C72" s="47">
        <f>SUM(C69:C71)</f>
        <v>9</v>
      </c>
      <c r="E72" s="48">
        <f>SUM(E69:E71)</f>
        <v>0</v>
      </c>
      <c r="F72" s="7"/>
      <c r="G72" s="7"/>
      <c r="H72" s="17"/>
    </row>
    <row r="73" spans="1:10" x14ac:dyDescent="0.2">
      <c r="E73" s="9"/>
      <c r="F73" s="7"/>
      <c r="G73" s="7"/>
    </row>
    <row r="74" spans="1:10" x14ac:dyDescent="0.2">
      <c r="A74" s="162" t="s">
        <v>58</v>
      </c>
      <c r="B74" s="163"/>
      <c r="C74" s="163"/>
      <c r="D74" s="163"/>
      <c r="E74" s="163"/>
      <c r="F74" s="163"/>
      <c r="G74" s="164"/>
    </row>
    <row r="75" spans="1:10" x14ac:dyDescent="0.2">
      <c r="A75" s="165" t="s">
        <v>26</v>
      </c>
      <c r="B75" s="102" t="s">
        <v>27</v>
      </c>
      <c r="C75" s="107" t="s">
        <v>0</v>
      </c>
      <c r="D75" s="102" t="s">
        <v>6</v>
      </c>
      <c r="E75" s="107" t="s">
        <v>2</v>
      </c>
      <c r="F75" s="107" t="s">
        <v>116</v>
      </c>
      <c r="G75" s="107" t="s">
        <v>3</v>
      </c>
    </row>
    <row r="76" spans="1:10" x14ac:dyDescent="0.2">
      <c r="A76" s="166"/>
      <c r="B76" s="103"/>
      <c r="C76" s="108"/>
      <c r="D76" s="103"/>
      <c r="E76" s="108"/>
      <c r="F76" s="108"/>
      <c r="G76" s="108"/>
    </row>
    <row r="77" spans="1:10" x14ac:dyDescent="0.2">
      <c r="A77" s="75">
        <v>530.40300000000002</v>
      </c>
      <c r="B77" s="73" t="s">
        <v>60</v>
      </c>
      <c r="C77" s="67">
        <v>4</v>
      </c>
      <c r="D77" s="67"/>
      <c r="E77" s="67"/>
      <c r="F77" s="67" t="s">
        <v>7</v>
      </c>
      <c r="G77" s="67"/>
    </row>
    <row r="78" spans="1:10" x14ac:dyDescent="0.2">
      <c r="A78" s="75">
        <v>530.404</v>
      </c>
      <c r="B78" s="73" t="s">
        <v>61</v>
      </c>
      <c r="C78" s="67">
        <v>4</v>
      </c>
      <c r="D78" s="67"/>
      <c r="E78" s="67"/>
      <c r="F78" s="67" t="s">
        <v>7</v>
      </c>
      <c r="G78" s="67"/>
    </row>
    <row r="79" spans="1:10" x14ac:dyDescent="0.2">
      <c r="C79" s="50">
        <f>SUM(C77:C78)</f>
        <v>8</v>
      </c>
      <c r="E79" s="49">
        <f>SUM(E77:E78)</f>
        <v>0</v>
      </c>
      <c r="F79" s="7"/>
      <c r="G79" s="7"/>
    </row>
    <row r="80" spans="1:10" x14ac:dyDescent="0.2">
      <c r="A80" s="80"/>
      <c r="B80" s="18"/>
      <c r="C80" s="51"/>
      <c r="D80" s="19"/>
      <c r="E80" s="54"/>
      <c r="F80" s="9"/>
      <c r="G80" s="9"/>
    </row>
    <row r="81" spans="1:8" x14ac:dyDescent="0.2">
      <c r="A81" s="104" t="s">
        <v>71</v>
      </c>
      <c r="B81" s="105"/>
      <c r="C81" s="105"/>
      <c r="D81" s="105"/>
      <c r="E81" s="105"/>
      <c r="F81" s="105"/>
      <c r="G81" s="106"/>
    </row>
    <row r="82" spans="1:8" x14ac:dyDescent="0.2">
      <c r="A82" s="160" t="s">
        <v>26</v>
      </c>
      <c r="B82" s="110" t="s">
        <v>27</v>
      </c>
      <c r="C82" s="112" t="s">
        <v>0</v>
      </c>
      <c r="D82" s="110" t="s">
        <v>6</v>
      </c>
      <c r="E82" s="112" t="s">
        <v>2</v>
      </c>
      <c r="F82" s="112" t="s">
        <v>116</v>
      </c>
      <c r="G82" s="112" t="s">
        <v>3</v>
      </c>
      <c r="H82" s="8"/>
    </row>
    <row r="83" spans="1:8" x14ac:dyDescent="0.2">
      <c r="A83" s="161"/>
      <c r="B83" s="111"/>
      <c r="C83" s="113"/>
      <c r="D83" s="111"/>
      <c r="E83" s="113"/>
      <c r="F83" s="113"/>
      <c r="G83" s="113"/>
      <c r="H83" s="8"/>
    </row>
    <row r="84" spans="1:8" x14ac:dyDescent="0.2">
      <c r="A84" s="75"/>
      <c r="B84" s="68"/>
      <c r="C84" s="67"/>
      <c r="D84" s="67"/>
      <c r="E84" s="67"/>
      <c r="F84" s="67"/>
      <c r="G84" s="67"/>
    </row>
    <row r="85" spans="1:8" x14ac:dyDescent="0.2">
      <c r="A85" s="75"/>
      <c r="B85" s="68"/>
      <c r="C85" s="67"/>
      <c r="D85" s="67"/>
      <c r="E85" s="67"/>
      <c r="F85" s="67"/>
      <c r="G85" s="67"/>
    </row>
    <row r="86" spans="1:8" x14ac:dyDescent="0.2">
      <c r="A86" s="75"/>
      <c r="B86" s="68"/>
      <c r="C86" s="67"/>
      <c r="D86" s="67"/>
      <c r="E86" s="67"/>
      <c r="F86" s="67"/>
      <c r="G86" s="69"/>
    </row>
    <row r="87" spans="1:8" x14ac:dyDescent="0.2">
      <c r="A87" s="75"/>
      <c r="B87" s="74"/>
      <c r="C87" s="67"/>
      <c r="D87" s="67"/>
      <c r="E87" s="67"/>
      <c r="F87" s="67"/>
      <c r="G87" s="67"/>
    </row>
    <row r="88" spans="1:8" x14ac:dyDescent="0.2">
      <c r="C88" s="42">
        <f>SUM(C84:C87)</f>
        <v>0</v>
      </c>
      <c r="E88" s="41">
        <f>SUM(E84:E87)</f>
        <v>0</v>
      </c>
      <c r="F88" s="7"/>
      <c r="G88" s="7"/>
    </row>
    <row r="89" spans="1:8" s="18" customFormat="1" x14ac:dyDescent="0.2">
      <c r="A89" s="80"/>
      <c r="C89" s="9"/>
      <c r="D89" s="19"/>
      <c r="E89" s="15"/>
      <c r="F89" s="9"/>
      <c r="G89" s="9"/>
    </row>
    <row r="90" spans="1:8" s="18" customFormat="1" x14ac:dyDescent="0.2">
      <c r="A90" s="96" t="s">
        <v>117</v>
      </c>
      <c r="B90" s="96"/>
      <c r="C90" s="96"/>
      <c r="D90" s="96"/>
      <c r="E90" s="96"/>
      <c r="F90" s="96"/>
      <c r="G90" s="96"/>
    </row>
    <row r="91" spans="1:8" s="18" customFormat="1" ht="27.75" customHeight="1" x14ac:dyDescent="0.2">
      <c r="A91" s="97" t="s">
        <v>120</v>
      </c>
      <c r="B91" s="98"/>
      <c r="C91" s="98"/>
      <c r="D91" s="98"/>
      <c r="E91" s="98"/>
      <c r="F91" s="98"/>
      <c r="G91" s="99"/>
    </row>
    <row r="92" spans="1:8" s="18" customFormat="1" x14ac:dyDescent="0.2">
      <c r="A92" s="100" t="s">
        <v>118</v>
      </c>
      <c r="B92" s="100"/>
      <c r="C92" s="100"/>
      <c r="D92" s="100"/>
      <c r="E92" s="109"/>
      <c r="F92" s="109"/>
      <c r="G92" s="109"/>
    </row>
    <row r="93" spans="1:8" s="18" customFormat="1" x14ac:dyDescent="0.2">
      <c r="A93" s="100" t="s">
        <v>119</v>
      </c>
      <c r="B93" s="100"/>
      <c r="C93" s="100"/>
      <c r="D93" s="100"/>
      <c r="E93" s="109"/>
      <c r="F93" s="109"/>
      <c r="G93" s="109"/>
    </row>
    <row r="94" spans="1:8" s="18" customFormat="1" x14ac:dyDescent="0.2">
      <c r="A94" s="80"/>
      <c r="C94" s="19"/>
      <c r="D94" s="19"/>
      <c r="E94" s="19"/>
      <c r="F94" s="19"/>
      <c r="G94" s="19"/>
    </row>
    <row r="95" spans="1:8" ht="25.5" x14ac:dyDescent="0.2">
      <c r="C95" s="63" t="s">
        <v>0</v>
      </c>
      <c r="D95"/>
      <c r="E95" s="64" t="s">
        <v>2</v>
      </c>
    </row>
    <row r="96" spans="1:8" x14ac:dyDescent="0.2">
      <c r="A96" s="156" t="s">
        <v>86</v>
      </c>
      <c r="B96" s="157"/>
      <c r="C96" s="20">
        <f>SUM(C79,C88,C72,C64,C56,C30,C20,C11,)</f>
        <v>126</v>
      </c>
      <c r="D96"/>
      <c r="E96" s="21">
        <f>SUM(E79,E88,E72,E64,E56,E30,E20,E11,)</f>
        <v>0</v>
      </c>
      <c r="F96" s="7"/>
      <c r="G96" s="7"/>
    </row>
    <row r="97" spans="1:11" ht="13.5" thickBot="1" x14ac:dyDescent="0.25"/>
    <row r="98" spans="1:11" s="23" customFormat="1" ht="85.5" customHeight="1" x14ac:dyDescent="0.2">
      <c r="A98" s="151" t="s">
        <v>121</v>
      </c>
      <c r="B98" s="152"/>
      <c r="C98" s="152"/>
      <c r="D98" s="152"/>
      <c r="E98" s="152"/>
      <c r="F98" s="152"/>
      <c r="G98" s="153"/>
      <c r="H98" s="26"/>
      <c r="I98" s="22"/>
      <c r="J98" s="22"/>
      <c r="K98" s="22"/>
    </row>
    <row r="99" spans="1:11" s="22" customFormat="1" ht="23.25" x14ac:dyDescent="0.2">
      <c r="A99" s="81"/>
      <c r="B99" s="82"/>
      <c r="C99" s="82"/>
      <c r="D99" s="83"/>
      <c r="E99" s="90"/>
      <c r="F99" s="90"/>
      <c r="G99" s="91"/>
      <c r="H99" s="24"/>
    </row>
    <row r="100" spans="1:11" s="22" customFormat="1" ht="15.75" thickBot="1" x14ac:dyDescent="0.25">
      <c r="A100" s="154" t="s">
        <v>126</v>
      </c>
      <c r="B100" s="155"/>
      <c r="C100" s="84"/>
      <c r="D100" s="85"/>
      <c r="E100" s="86" t="s">
        <v>9</v>
      </c>
      <c r="F100" s="86"/>
      <c r="G100" s="87"/>
      <c r="H100" s="25"/>
      <c r="I100" s="6"/>
      <c r="J100" s="6"/>
      <c r="K100" s="6"/>
    </row>
    <row r="101" spans="1:11" s="22" customFormat="1" ht="15" x14ac:dyDescent="0.2">
      <c r="A101" s="77"/>
      <c r="B101" s="6"/>
      <c r="C101" s="8"/>
      <c r="D101" s="8"/>
      <c r="E101" s="8"/>
      <c r="F101" s="8"/>
      <c r="G101" s="8"/>
      <c r="H101" s="25"/>
      <c r="I101" s="6"/>
      <c r="J101" s="6"/>
      <c r="K101" s="6"/>
    </row>
    <row r="102" spans="1:11" s="22" customFormat="1" ht="15" x14ac:dyDescent="0.2">
      <c r="A102" s="77"/>
      <c r="B102" s="6"/>
      <c r="C102" s="8"/>
      <c r="D102" s="8"/>
      <c r="E102" s="8"/>
      <c r="F102" s="8"/>
      <c r="G102" s="8"/>
      <c r="H102" s="25"/>
      <c r="I102" s="6"/>
      <c r="J102" s="6"/>
      <c r="K102" s="6"/>
    </row>
  </sheetData>
  <mergeCells count="58">
    <mergeCell ref="A98:G98"/>
    <mergeCell ref="F67:F68"/>
    <mergeCell ref="G82:G83"/>
    <mergeCell ref="A100:B100"/>
    <mergeCell ref="A96:B96"/>
    <mergeCell ref="A67:A68"/>
    <mergeCell ref="B67:B68"/>
    <mergeCell ref="D75:D76"/>
    <mergeCell ref="C75:C76"/>
    <mergeCell ref="E75:E76"/>
    <mergeCell ref="A82:A83"/>
    <mergeCell ref="A74:G74"/>
    <mergeCell ref="A75:A76"/>
    <mergeCell ref="C82:C83"/>
    <mergeCell ref="D82:D83"/>
    <mergeCell ref="E82:E83"/>
    <mergeCell ref="A20:B20"/>
    <mergeCell ref="A22:G22"/>
    <mergeCell ref="D67:D68"/>
    <mergeCell ref="A58:G58"/>
    <mergeCell ref="B33:B34"/>
    <mergeCell ref="A59:A60"/>
    <mergeCell ref="F33:F34"/>
    <mergeCell ref="D59:D60"/>
    <mergeCell ref="E59:E60"/>
    <mergeCell ref="F59:F60"/>
    <mergeCell ref="F82:F83"/>
    <mergeCell ref="A1:G1"/>
    <mergeCell ref="A3:B3"/>
    <mergeCell ref="C3:G3"/>
    <mergeCell ref="A32:G32"/>
    <mergeCell ref="G33:G34"/>
    <mergeCell ref="E33:E34"/>
    <mergeCell ref="A33:A34"/>
    <mergeCell ref="C33:C34"/>
    <mergeCell ref="D33:D34"/>
    <mergeCell ref="A2:G2"/>
    <mergeCell ref="A4:G4"/>
    <mergeCell ref="A13:G13"/>
    <mergeCell ref="A66:G66"/>
    <mergeCell ref="C59:C60"/>
    <mergeCell ref="C67:C68"/>
    <mergeCell ref="E99:G99"/>
    <mergeCell ref="E67:E68"/>
    <mergeCell ref="G59:G60"/>
    <mergeCell ref="A90:G90"/>
    <mergeCell ref="A91:G91"/>
    <mergeCell ref="A92:D92"/>
    <mergeCell ref="G67:G68"/>
    <mergeCell ref="B59:B60"/>
    <mergeCell ref="B75:B76"/>
    <mergeCell ref="A81:G81"/>
    <mergeCell ref="F75:F76"/>
    <mergeCell ref="G75:G76"/>
    <mergeCell ref="A93:D93"/>
    <mergeCell ref="E92:G92"/>
    <mergeCell ref="E93:G93"/>
    <mergeCell ref="B82:B83"/>
  </mergeCells>
  <phoneticPr fontId="11" type="noConversion"/>
  <dataValidations count="3">
    <dataValidation type="list" allowBlank="1" showInputMessage="1" showErrorMessage="1" sqref="F24:F29">
      <formula1>Type2</formula1>
    </dataValidation>
    <dataValidation type="list" allowBlank="1" showInputMessage="1" showErrorMessage="1" sqref="F61:F63 F69:F71">
      <formula1>TypeElective</formula1>
    </dataValidation>
    <dataValidation type="list" allowBlank="1" showInputMessage="1" showErrorMessage="1" sqref="F84:F87">
      <formula1>Type</formula1>
    </dataValidation>
  </dataValidations>
  <printOptions horizontalCentered="1"/>
  <pageMargins left="0.75" right="0.75" top="1" bottom="1" header="0.5" footer="0.5"/>
  <pageSetup scale="6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2"/>
  <sheetViews>
    <sheetView workbookViewId="0">
      <pane ySplit="3" topLeftCell="A4" activePane="bottomLeft" state="frozen"/>
      <selection pane="bottomLeft" activeCell="A4" sqref="A4:E4"/>
    </sheetView>
  </sheetViews>
  <sheetFormatPr defaultColWidth="31" defaultRowHeight="12.75" x14ac:dyDescent="0.2"/>
  <cols>
    <col min="1" max="1" width="10.5703125" customWidth="1"/>
    <col min="2" max="2" width="30.42578125" customWidth="1"/>
    <col min="3" max="6" width="8.28515625" customWidth="1"/>
    <col min="7" max="7" width="28.42578125" customWidth="1"/>
    <col min="8" max="8" width="30.140625" customWidth="1"/>
    <col min="9" max="12" width="11.7109375" customWidth="1"/>
    <col min="13" max="73" width="11.140625" customWidth="1"/>
  </cols>
  <sheetData>
    <row r="1" spans="1:10" s="4" customFormat="1" ht="16.5" x14ac:dyDescent="0.2">
      <c r="A1" s="114" t="s">
        <v>10</v>
      </c>
      <c r="B1" s="114"/>
      <c r="C1" s="114"/>
      <c r="D1" s="114"/>
      <c r="E1" s="114"/>
      <c r="F1" s="114"/>
      <c r="G1" s="114"/>
      <c r="H1" s="114"/>
    </row>
    <row r="2" spans="1:10" s="4" customFormat="1" ht="16.5" x14ac:dyDescent="0.2">
      <c r="A2" s="129" t="s">
        <v>59</v>
      </c>
      <c r="B2" s="129"/>
      <c r="C2" s="129"/>
      <c r="D2" s="129"/>
      <c r="E2" s="129"/>
      <c r="F2" s="129"/>
      <c r="G2" s="129"/>
      <c r="H2" s="129"/>
    </row>
    <row r="3" spans="1:10" s="5" customFormat="1" ht="15" customHeight="1" x14ac:dyDescent="0.2">
      <c r="A3" s="187" t="s">
        <v>14</v>
      </c>
      <c r="B3" s="187"/>
      <c r="C3" s="187"/>
      <c r="D3" s="187"/>
      <c r="E3" s="187"/>
      <c r="F3" s="188" t="s">
        <v>15</v>
      </c>
      <c r="G3" s="188"/>
      <c r="H3" s="188"/>
    </row>
    <row r="4" spans="1:10" x14ac:dyDescent="0.2">
      <c r="A4" s="193" t="s">
        <v>102</v>
      </c>
      <c r="B4" s="193"/>
      <c r="C4" s="193"/>
      <c r="D4" s="193"/>
      <c r="E4" s="193"/>
      <c r="F4" s="185" t="s">
        <v>85</v>
      </c>
      <c r="G4" s="185"/>
      <c r="H4" s="185"/>
    </row>
    <row r="5" spans="1:10" x14ac:dyDescent="0.2">
      <c r="A5" s="190" t="s">
        <v>26</v>
      </c>
      <c r="B5" s="192" t="s">
        <v>27</v>
      </c>
      <c r="C5" s="192" t="s">
        <v>0</v>
      </c>
      <c r="D5" s="192"/>
      <c r="E5" s="192" t="s">
        <v>2</v>
      </c>
      <c r="F5" s="192" t="s">
        <v>116</v>
      </c>
      <c r="G5" s="190" t="s">
        <v>62</v>
      </c>
      <c r="H5" s="190" t="s">
        <v>115</v>
      </c>
    </row>
    <row r="6" spans="1:10" x14ac:dyDescent="0.2">
      <c r="A6" s="191"/>
      <c r="B6" s="191"/>
      <c r="C6" s="191"/>
      <c r="D6" s="191"/>
      <c r="E6" s="191"/>
      <c r="F6" s="191"/>
      <c r="G6" s="191"/>
      <c r="H6" s="192"/>
    </row>
    <row r="7" spans="1:10" x14ac:dyDescent="0.2">
      <c r="A7" s="75"/>
      <c r="B7" s="68"/>
      <c r="C7" s="67"/>
      <c r="D7" s="67"/>
      <c r="E7" s="67"/>
      <c r="F7" s="67"/>
      <c r="G7" s="69"/>
      <c r="H7" s="70"/>
    </row>
    <row r="8" spans="1:10" x14ac:dyDescent="0.2">
      <c r="A8" s="75"/>
      <c r="B8" s="68"/>
      <c r="C8" s="67"/>
      <c r="D8" s="67"/>
      <c r="E8" s="67"/>
      <c r="F8" s="67"/>
      <c r="G8" s="69"/>
      <c r="H8" s="70"/>
    </row>
    <row r="9" spans="1:10" x14ac:dyDescent="0.2">
      <c r="A9" s="75"/>
      <c r="B9" s="68"/>
      <c r="C9" s="67"/>
      <c r="D9" s="67"/>
      <c r="E9" s="67"/>
      <c r="F9" s="67"/>
      <c r="G9" s="69"/>
      <c r="H9" s="70"/>
    </row>
    <row r="10" spans="1:10" x14ac:dyDescent="0.2">
      <c r="A10" s="75"/>
      <c r="B10" s="68"/>
      <c r="C10" s="71"/>
      <c r="D10" s="71"/>
      <c r="E10" s="71"/>
      <c r="F10" s="67"/>
      <c r="G10" s="69"/>
      <c r="H10" s="70"/>
    </row>
    <row r="11" spans="1:10" x14ac:dyDescent="0.2">
      <c r="A11" s="8"/>
      <c r="B11" s="6"/>
      <c r="C11" s="65">
        <f>SUM(C7:C10)</f>
        <v>0</v>
      </c>
      <c r="D11" s="8"/>
      <c r="E11" s="66">
        <f>SUM(E7:E10)</f>
        <v>0</v>
      </c>
      <c r="F11" s="7"/>
      <c r="G11" s="7"/>
    </row>
    <row r="12" spans="1:10" x14ac:dyDescent="0.2">
      <c r="A12" s="8"/>
      <c r="B12" s="6"/>
      <c r="C12" s="7"/>
      <c r="D12" s="7"/>
      <c r="E12" s="7"/>
      <c r="F12" s="7"/>
      <c r="G12" s="7"/>
    </row>
    <row r="13" spans="1:10" s="6" customFormat="1" x14ac:dyDescent="0.2">
      <c r="A13" s="180" t="s">
        <v>87</v>
      </c>
      <c r="B13" s="180"/>
      <c r="C13" s="180"/>
      <c r="D13" s="180"/>
      <c r="E13" s="180"/>
      <c r="F13" s="185" t="s">
        <v>85</v>
      </c>
      <c r="G13" s="185"/>
      <c r="H13" s="185"/>
    </row>
    <row r="14" spans="1:10" s="6" customFormat="1" ht="12.75" customHeight="1" x14ac:dyDescent="0.2">
      <c r="A14" s="173" t="s">
        <v>26</v>
      </c>
      <c r="B14" s="173" t="s">
        <v>27</v>
      </c>
      <c r="C14" s="173" t="s">
        <v>0</v>
      </c>
      <c r="D14" s="173" t="s">
        <v>6</v>
      </c>
      <c r="E14" s="173" t="s">
        <v>2</v>
      </c>
      <c r="F14" s="173" t="s">
        <v>116</v>
      </c>
      <c r="G14" s="186" t="s">
        <v>62</v>
      </c>
      <c r="H14" s="186" t="s">
        <v>115</v>
      </c>
    </row>
    <row r="15" spans="1:10" s="6" customFormat="1" x14ac:dyDescent="0.2">
      <c r="A15" s="174"/>
      <c r="B15" s="174"/>
      <c r="C15" s="174"/>
      <c r="D15" s="174"/>
      <c r="E15" s="174"/>
      <c r="F15" s="174"/>
      <c r="G15" s="174"/>
      <c r="H15" s="174"/>
    </row>
    <row r="16" spans="1:10" s="6" customFormat="1" ht="12.95" customHeight="1" x14ac:dyDescent="0.2">
      <c r="A16" s="75"/>
      <c r="B16" s="72"/>
      <c r="C16" s="67"/>
      <c r="D16" s="69"/>
      <c r="E16" s="67"/>
      <c r="F16" s="67"/>
      <c r="G16" s="69"/>
      <c r="H16" s="70"/>
      <c r="I16" s="16"/>
      <c r="J16" s="16"/>
    </row>
    <row r="17" spans="1:10" s="6" customFormat="1" ht="12.95" customHeight="1" x14ac:dyDescent="0.2">
      <c r="A17" s="75"/>
      <c r="B17" s="68"/>
      <c r="C17" s="67"/>
      <c r="D17" s="67"/>
      <c r="E17" s="67"/>
      <c r="F17" s="67"/>
      <c r="G17" s="69"/>
      <c r="H17" s="70"/>
      <c r="I17" s="16"/>
      <c r="J17" s="16"/>
    </row>
    <row r="18" spans="1:10" s="6" customFormat="1" ht="12.95" customHeight="1" x14ac:dyDescent="0.2">
      <c r="A18" s="75"/>
      <c r="B18" s="68"/>
      <c r="C18" s="67"/>
      <c r="D18" s="67"/>
      <c r="E18" s="67"/>
      <c r="F18" s="67"/>
      <c r="G18" s="69"/>
      <c r="H18" s="70"/>
      <c r="I18" s="16"/>
      <c r="J18" s="16"/>
    </row>
    <row r="19" spans="1:10" s="6" customFormat="1" ht="12.95" customHeight="1" x14ac:dyDescent="0.2">
      <c r="A19" s="75"/>
      <c r="B19" s="68"/>
      <c r="C19" s="67"/>
      <c r="D19" s="67"/>
      <c r="E19" s="67"/>
      <c r="F19" s="67"/>
      <c r="G19" s="69"/>
      <c r="H19" s="70"/>
      <c r="I19" s="16"/>
      <c r="J19" s="16"/>
    </row>
    <row r="20" spans="1:10" s="6" customFormat="1" ht="12.95" customHeight="1" x14ac:dyDescent="0.2">
      <c r="A20" s="75"/>
      <c r="B20" s="68"/>
      <c r="C20" s="67"/>
      <c r="D20" s="67"/>
      <c r="E20" s="67"/>
      <c r="F20" s="67"/>
      <c r="G20" s="69"/>
      <c r="H20" s="70"/>
    </row>
    <row r="21" spans="1:10" s="6" customFormat="1" x14ac:dyDescent="0.2">
      <c r="A21" s="75"/>
      <c r="B21" s="68"/>
      <c r="C21" s="71"/>
      <c r="D21" s="71"/>
      <c r="E21" s="71"/>
      <c r="F21" s="67"/>
      <c r="G21" s="69"/>
      <c r="H21" s="70"/>
    </row>
    <row r="22" spans="1:10" s="6" customFormat="1" x14ac:dyDescent="0.2">
      <c r="A22" s="8"/>
      <c r="C22" s="55">
        <f>SUM(C16:C21)</f>
        <v>0</v>
      </c>
      <c r="D22" s="8"/>
      <c r="E22" s="56">
        <f>SUM(E16:E21)</f>
        <v>0</v>
      </c>
      <c r="F22" s="7"/>
      <c r="G22" s="7"/>
      <c r="H22" s="17"/>
    </row>
    <row r="24" spans="1:10" s="6" customFormat="1" x14ac:dyDescent="0.2">
      <c r="A24" s="179" t="s">
        <v>88</v>
      </c>
      <c r="B24" s="179"/>
      <c r="C24" s="179"/>
      <c r="D24" s="179"/>
      <c r="E24" s="179"/>
      <c r="F24" s="183" t="s">
        <v>85</v>
      </c>
      <c r="G24" s="183"/>
      <c r="H24" s="183"/>
    </row>
    <row r="25" spans="1:10" s="6" customFormat="1" ht="12.75" customHeight="1" x14ac:dyDescent="0.2">
      <c r="A25" s="170" t="s">
        <v>26</v>
      </c>
      <c r="B25" s="170" t="s">
        <v>27</v>
      </c>
      <c r="C25" s="170" t="s">
        <v>0</v>
      </c>
      <c r="D25" s="170" t="s">
        <v>6</v>
      </c>
      <c r="E25" s="170" t="s">
        <v>2</v>
      </c>
      <c r="F25" s="170" t="s">
        <v>116</v>
      </c>
      <c r="G25" s="172" t="s">
        <v>62</v>
      </c>
      <c r="H25" s="172" t="s">
        <v>115</v>
      </c>
    </row>
    <row r="26" spans="1:10" s="6" customFormat="1" x14ac:dyDescent="0.2">
      <c r="A26" s="171"/>
      <c r="B26" s="171"/>
      <c r="C26" s="171"/>
      <c r="D26" s="171"/>
      <c r="E26" s="171"/>
      <c r="F26" s="171"/>
      <c r="G26" s="171"/>
      <c r="H26" s="171"/>
    </row>
    <row r="27" spans="1:10" s="6" customFormat="1" ht="12.95" customHeight="1" x14ac:dyDescent="0.2">
      <c r="A27" s="75"/>
      <c r="B27" s="68"/>
      <c r="C27" s="67"/>
      <c r="D27" s="67"/>
      <c r="E27" s="67"/>
      <c r="F27" s="67"/>
      <c r="G27" s="69"/>
      <c r="H27" s="70"/>
      <c r="I27" s="16"/>
      <c r="J27" s="16"/>
    </row>
    <row r="28" spans="1:10" s="6" customFormat="1" x14ac:dyDescent="0.2">
      <c r="A28" s="75"/>
      <c r="B28" s="68"/>
      <c r="C28" s="71"/>
      <c r="D28" s="71"/>
      <c r="E28" s="71"/>
      <c r="F28" s="67"/>
      <c r="G28" s="69"/>
      <c r="H28" s="70"/>
    </row>
    <row r="29" spans="1:10" s="6" customFormat="1" x14ac:dyDescent="0.2">
      <c r="A29" s="8"/>
      <c r="C29" s="40">
        <f>SUM(C27:C28)</f>
        <v>0</v>
      </c>
      <c r="D29" s="8"/>
      <c r="E29" s="39">
        <f>SUM(E27:E28)</f>
        <v>0</v>
      </c>
      <c r="F29" s="7"/>
      <c r="G29" s="7"/>
      <c r="H29" s="17"/>
    </row>
    <row r="31" spans="1:10" x14ac:dyDescent="0.2">
      <c r="A31" s="169" t="s">
        <v>89</v>
      </c>
      <c r="B31" s="169"/>
      <c r="C31" s="169"/>
      <c r="D31" s="169"/>
      <c r="E31" s="169"/>
      <c r="F31" s="175" t="s">
        <v>85</v>
      </c>
      <c r="G31" s="175"/>
      <c r="H31" s="175"/>
    </row>
    <row r="32" spans="1:10" ht="12.75" customHeight="1" x14ac:dyDescent="0.2">
      <c r="A32" s="168" t="s">
        <v>26</v>
      </c>
      <c r="B32" s="168" t="s">
        <v>27</v>
      </c>
      <c r="C32" s="168" t="s">
        <v>0</v>
      </c>
      <c r="D32" s="168" t="s">
        <v>6</v>
      </c>
      <c r="E32" s="168" t="s">
        <v>2</v>
      </c>
      <c r="F32" s="168" t="s">
        <v>116</v>
      </c>
      <c r="G32" s="167" t="s">
        <v>62</v>
      </c>
      <c r="H32" s="167" t="s">
        <v>115</v>
      </c>
    </row>
    <row r="33" spans="1:10" x14ac:dyDescent="0.2">
      <c r="A33" s="168"/>
      <c r="B33" s="168"/>
      <c r="C33" s="168"/>
      <c r="D33" s="168"/>
      <c r="E33" s="168"/>
      <c r="F33" s="168"/>
      <c r="G33" s="168"/>
      <c r="H33" s="168"/>
    </row>
    <row r="34" spans="1:10" x14ac:dyDescent="0.2">
      <c r="A34" s="75"/>
      <c r="B34" s="68"/>
      <c r="C34" s="67"/>
      <c r="D34" s="67"/>
      <c r="E34" s="67"/>
      <c r="F34" s="67"/>
      <c r="G34" s="69"/>
      <c r="H34" s="70"/>
    </row>
    <row r="35" spans="1:10" x14ac:dyDescent="0.2">
      <c r="A35" s="75"/>
      <c r="B35" s="68"/>
      <c r="C35" s="67"/>
      <c r="D35" s="67"/>
      <c r="E35" s="67"/>
      <c r="F35" s="67"/>
      <c r="G35" s="69"/>
      <c r="H35" s="70"/>
    </row>
    <row r="36" spans="1:10" x14ac:dyDescent="0.2">
      <c r="A36" s="75"/>
      <c r="B36" s="68"/>
      <c r="C36" s="67"/>
      <c r="D36" s="67"/>
      <c r="E36" s="67"/>
      <c r="F36" s="67"/>
      <c r="G36" s="69"/>
      <c r="H36" s="70"/>
    </row>
    <row r="37" spans="1:10" x14ac:dyDescent="0.2">
      <c r="A37" s="75"/>
      <c r="B37" s="68"/>
      <c r="C37" s="67"/>
      <c r="D37" s="67"/>
      <c r="E37" s="67"/>
      <c r="F37" s="67"/>
      <c r="G37" s="69"/>
      <c r="H37" s="70"/>
    </row>
    <row r="38" spans="1:10" x14ac:dyDescent="0.2">
      <c r="A38" s="75"/>
      <c r="B38" s="68"/>
      <c r="C38" s="67"/>
      <c r="D38" s="67"/>
      <c r="E38" s="67"/>
      <c r="F38" s="67"/>
      <c r="G38" s="69"/>
      <c r="H38" s="70"/>
    </row>
    <row r="39" spans="1:10" x14ac:dyDescent="0.2">
      <c r="A39" s="75"/>
      <c r="B39" s="68"/>
      <c r="C39" s="71"/>
      <c r="D39" s="71"/>
      <c r="E39" s="71"/>
      <c r="F39" s="67"/>
      <c r="G39" s="69"/>
      <c r="H39" s="70"/>
    </row>
    <row r="40" spans="1:10" x14ac:dyDescent="0.2">
      <c r="A40" s="8"/>
      <c r="B40" s="6"/>
      <c r="C40" s="32">
        <f>SUM(C34:C39)</f>
        <v>0</v>
      </c>
      <c r="D40" s="8"/>
      <c r="E40" s="31">
        <f>SUM(E34:E39)</f>
        <v>0</v>
      </c>
      <c r="F40" s="7"/>
      <c r="G40" s="7"/>
    </row>
    <row r="42" spans="1:10" s="6" customFormat="1" x14ac:dyDescent="0.2">
      <c r="A42" s="181" t="s">
        <v>90</v>
      </c>
      <c r="B42" s="181"/>
      <c r="C42" s="181"/>
      <c r="D42" s="181"/>
      <c r="E42" s="181"/>
      <c r="F42" s="184" t="s">
        <v>85</v>
      </c>
      <c r="G42" s="184"/>
      <c r="H42" s="184"/>
    </row>
    <row r="43" spans="1:10" s="6" customFormat="1" ht="12.75" customHeight="1" x14ac:dyDescent="0.2">
      <c r="A43" s="182" t="s">
        <v>26</v>
      </c>
      <c r="B43" s="182" t="s">
        <v>27</v>
      </c>
      <c r="C43" s="182" t="s">
        <v>0</v>
      </c>
      <c r="D43" s="182" t="s">
        <v>6</v>
      </c>
      <c r="E43" s="182" t="s">
        <v>2</v>
      </c>
      <c r="F43" s="182" t="s">
        <v>116</v>
      </c>
      <c r="G43" s="189" t="s">
        <v>62</v>
      </c>
      <c r="H43" s="189" t="s">
        <v>115</v>
      </c>
    </row>
    <row r="44" spans="1:10" s="6" customFormat="1" x14ac:dyDescent="0.2">
      <c r="A44" s="182"/>
      <c r="B44" s="182"/>
      <c r="C44" s="182"/>
      <c r="D44" s="182"/>
      <c r="E44" s="182"/>
      <c r="F44" s="182"/>
      <c r="G44" s="182"/>
      <c r="H44" s="182"/>
    </row>
    <row r="45" spans="1:10" s="6" customFormat="1" ht="12.95" customHeight="1" x14ac:dyDescent="0.2">
      <c r="A45" s="75"/>
      <c r="B45" s="68"/>
      <c r="C45" s="67"/>
      <c r="D45" s="67"/>
      <c r="E45" s="67"/>
      <c r="F45" s="67"/>
      <c r="G45" s="69"/>
      <c r="H45" s="70"/>
      <c r="I45" s="16"/>
      <c r="J45" s="16"/>
    </row>
    <row r="46" spans="1:10" s="6" customFormat="1" x14ac:dyDescent="0.2">
      <c r="A46" s="75"/>
      <c r="B46" s="68"/>
      <c r="C46" s="71"/>
      <c r="D46" s="71"/>
      <c r="E46" s="71"/>
      <c r="F46" s="67"/>
      <c r="G46" s="69"/>
      <c r="H46" s="70"/>
    </row>
    <row r="47" spans="1:10" s="6" customFormat="1" x14ac:dyDescent="0.2">
      <c r="A47" s="8"/>
      <c r="C47" s="45">
        <f>SUM(C45:C46)</f>
        <v>0</v>
      </c>
      <c r="D47" s="8"/>
      <c r="E47" s="46">
        <f>SUM(E45:E46)</f>
        <v>0</v>
      </c>
      <c r="F47" s="7"/>
      <c r="G47" s="7"/>
      <c r="H47" s="17"/>
    </row>
    <row r="50" spans="1:10" x14ac:dyDescent="0.2">
      <c r="A50" s="180" t="s">
        <v>91</v>
      </c>
      <c r="B50" s="180"/>
      <c r="C50" s="180"/>
      <c r="D50" s="180"/>
      <c r="E50" s="180"/>
      <c r="F50" s="185" t="s">
        <v>85</v>
      </c>
      <c r="G50" s="185"/>
      <c r="H50" s="185"/>
    </row>
    <row r="51" spans="1:10" ht="12.75" customHeight="1" x14ac:dyDescent="0.2">
      <c r="A51" s="173" t="s">
        <v>26</v>
      </c>
      <c r="B51" s="173" t="s">
        <v>27</v>
      </c>
      <c r="C51" s="173" t="s">
        <v>0</v>
      </c>
      <c r="D51" s="173" t="s">
        <v>6</v>
      </c>
      <c r="E51" s="173" t="s">
        <v>2</v>
      </c>
      <c r="F51" s="173" t="s">
        <v>116</v>
      </c>
      <c r="G51" s="186" t="s">
        <v>62</v>
      </c>
      <c r="H51" s="186" t="s">
        <v>115</v>
      </c>
    </row>
    <row r="52" spans="1:10" x14ac:dyDescent="0.2">
      <c r="A52" s="174"/>
      <c r="B52" s="174"/>
      <c r="C52" s="174"/>
      <c r="D52" s="174"/>
      <c r="E52" s="174"/>
      <c r="F52" s="174"/>
      <c r="G52" s="174"/>
      <c r="H52" s="174"/>
    </row>
    <row r="53" spans="1:10" x14ac:dyDescent="0.2">
      <c r="A53" s="75"/>
      <c r="B53" s="72"/>
      <c r="C53" s="67"/>
      <c r="D53" s="69"/>
      <c r="E53" s="67"/>
      <c r="F53" s="67"/>
      <c r="G53" s="69"/>
      <c r="H53" s="70"/>
    </row>
    <row r="54" spans="1:10" x14ac:dyDescent="0.2">
      <c r="A54" s="75"/>
      <c r="B54" s="68"/>
      <c r="C54" s="67"/>
      <c r="D54" s="67"/>
      <c r="E54" s="67"/>
      <c r="F54" s="67"/>
      <c r="G54" s="69"/>
      <c r="H54" s="70"/>
    </row>
    <row r="55" spans="1:10" x14ac:dyDescent="0.2">
      <c r="A55" s="75"/>
      <c r="B55" s="68"/>
      <c r="C55" s="67"/>
      <c r="D55" s="67"/>
      <c r="E55" s="67"/>
      <c r="F55" s="67"/>
      <c r="G55" s="69"/>
      <c r="H55" s="70"/>
    </row>
    <row r="56" spans="1:10" x14ac:dyDescent="0.2">
      <c r="A56" s="75"/>
      <c r="B56" s="68"/>
      <c r="C56" s="67"/>
      <c r="D56" s="67"/>
      <c r="E56" s="67"/>
      <c r="F56" s="67"/>
      <c r="G56" s="69"/>
      <c r="H56" s="70"/>
    </row>
    <row r="57" spans="1:10" x14ac:dyDescent="0.2">
      <c r="A57" s="75"/>
      <c r="B57" s="68"/>
      <c r="C57" s="67"/>
      <c r="D57" s="67"/>
      <c r="E57" s="67"/>
      <c r="F57" s="67"/>
      <c r="G57" s="69"/>
      <c r="H57" s="70"/>
    </row>
    <row r="58" spans="1:10" x14ac:dyDescent="0.2">
      <c r="A58" s="75"/>
      <c r="B58" s="68"/>
      <c r="C58" s="71"/>
      <c r="D58" s="71"/>
      <c r="E58" s="71"/>
      <c r="F58" s="67"/>
      <c r="G58" s="69"/>
      <c r="H58" s="70"/>
    </row>
    <row r="59" spans="1:10" x14ac:dyDescent="0.2">
      <c r="A59" s="8"/>
      <c r="B59" s="6"/>
      <c r="C59" s="55">
        <f>SUM(C53:C58)</f>
        <v>0</v>
      </c>
      <c r="D59" s="8"/>
      <c r="E59" s="56">
        <f>SUM(E53:E58)</f>
        <v>0</v>
      </c>
      <c r="F59" s="7"/>
      <c r="G59" s="7"/>
    </row>
    <row r="61" spans="1:10" s="6" customFormat="1" x14ac:dyDescent="0.2">
      <c r="A61" s="179" t="s">
        <v>88</v>
      </c>
      <c r="B61" s="179"/>
      <c r="C61" s="179"/>
      <c r="D61" s="179"/>
      <c r="E61" s="179"/>
      <c r="F61" s="183" t="s">
        <v>85</v>
      </c>
      <c r="G61" s="183"/>
      <c r="H61" s="183"/>
    </row>
    <row r="62" spans="1:10" s="6" customFormat="1" ht="12.75" customHeight="1" x14ac:dyDescent="0.2">
      <c r="A62" s="170" t="s">
        <v>26</v>
      </c>
      <c r="B62" s="170" t="s">
        <v>27</v>
      </c>
      <c r="C62" s="170" t="s">
        <v>0</v>
      </c>
      <c r="D62" s="170" t="s">
        <v>6</v>
      </c>
      <c r="E62" s="170" t="s">
        <v>2</v>
      </c>
      <c r="F62" s="170" t="s">
        <v>116</v>
      </c>
      <c r="G62" s="172" t="s">
        <v>62</v>
      </c>
      <c r="H62" s="172" t="s">
        <v>115</v>
      </c>
    </row>
    <row r="63" spans="1:10" s="6" customFormat="1" x14ac:dyDescent="0.2">
      <c r="A63" s="171"/>
      <c r="B63" s="171"/>
      <c r="C63" s="171"/>
      <c r="D63" s="171"/>
      <c r="E63" s="171"/>
      <c r="F63" s="171"/>
      <c r="G63" s="171"/>
      <c r="H63" s="171"/>
    </row>
    <row r="64" spans="1:10" s="6" customFormat="1" ht="12.95" customHeight="1" x14ac:dyDescent="0.2">
      <c r="A64" s="75"/>
      <c r="B64" s="68"/>
      <c r="C64" s="67"/>
      <c r="D64" s="67"/>
      <c r="E64" s="67"/>
      <c r="F64" s="67"/>
      <c r="G64" s="69"/>
      <c r="H64" s="70"/>
      <c r="I64" s="16"/>
      <c r="J64" s="16"/>
    </row>
    <row r="65" spans="1:8" s="6" customFormat="1" x14ac:dyDescent="0.2">
      <c r="A65" s="75"/>
      <c r="B65" s="68"/>
      <c r="C65" s="71"/>
      <c r="D65" s="71"/>
      <c r="E65" s="71"/>
      <c r="F65" s="67"/>
      <c r="G65" s="69"/>
      <c r="H65" s="70"/>
    </row>
    <row r="66" spans="1:8" s="6" customFormat="1" x14ac:dyDescent="0.2">
      <c r="A66" s="8"/>
      <c r="C66" s="40">
        <f>SUM(C64:C65)</f>
        <v>0</v>
      </c>
      <c r="D66" s="8"/>
      <c r="E66" s="39">
        <f>SUM(E64:E65)</f>
        <v>0</v>
      </c>
      <c r="F66" s="7"/>
      <c r="G66" s="7"/>
      <c r="H66" s="17"/>
    </row>
    <row r="68" spans="1:8" ht="12.75" customHeight="1" x14ac:dyDescent="0.2">
      <c r="A68" s="176" t="s">
        <v>92</v>
      </c>
      <c r="B68" s="177"/>
      <c r="C68" s="177"/>
      <c r="D68" s="177"/>
      <c r="E68" s="178"/>
      <c r="F68" s="175" t="s">
        <v>85</v>
      </c>
      <c r="G68" s="175"/>
      <c r="H68" s="175"/>
    </row>
    <row r="69" spans="1:8" ht="12.75" customHeight="1" x14ac:dyDescent="0.2">
      <c r="A69" s="168" t="s">
        <v>26</v>
      </c>
      <c r="B69" s="168" t="s">
        <v>27</v>
      </c>
      <c r="C69" s="168" t="s">
        <v>0</v>
      </c>
      <c r="D69" s="168" t="s">
        <v>6</v>
      </c>
      <c r="E69" s="168" t="s">
        <v>2</v>
      </c>
      <c r="F69" s="168" t="s">
        <v>116</v>
      </c>
      <c r="G69" s="167" t="s">
        <v>62</v>
      </c>
      <c r="H69" s="167" t="s">
        <v>115</v>
      </c>
    </row>
    <row r="70" spans="1:8" x14ac:dyDescent="0.2">
      <c r="A70" s="168"/>
      <c r="B70" s="168"/>
      <c r="C70" s="168"/>
      <c r="D70" s="168"/>
      <c r="E70" s="168"/>
      <c r="F70" s="168"/>
      <c r="G70" s="168"/>
      <c r="H70" s="168"/>
    </row>
    <row r="71" spans="1:8" x14ac:dyDescent="0.2">
      <c r="A71" s="75"/>
      <c r="B71" s="68"/>
      <c r="C71" s="67"/>
      <c r="D71" s="67"/>
      <c r="E71" s="67"/>
      <c r="F71" s="67"/>
      <c r="G71" s="69"/>
      <c r="H71" s="70"/>
    </row>
    <row r="72" spans="1:8" x14ac:dyDescent="0.2">
      <c r="A72" s="75"/>
      <c r="B72" s="68"/>
      <c r="C72" s="67"/>
      <c r="D72" s="67"/>
      <c r="E72" s="67"/>
      <c r="F72" s="67"/>
      <c r="G72" s="69"/>
      <c r="H72" s="70"/>
    </row>
    <row r="73" spans="1:8" x14ac:dyDescent="0.2">
      <c r="A73" s="75"/>
      <c r="B73" s="68"/>
      <c r="C73" s="67"/>
      <c r="D73" s="67"/>
      <c r="E73" s="67"/>
      <c r="F73" s="67"/>
      <c r="G73" s="69"/>
      <c r="H73" s="70"/>
    </row>
    <row r="74" spans="1:8" x14ac:dyDescent="0.2">
      <c r="A74" s="75"/>
      <c r="B74" s="68"/>
      <c r="C74" s="67"/>
      <c r="D74" s="67"/>
      <c r="E74" s="67"/>
      <c r="F74" s="67"/>
      <c r="G74" s="69"/>
      <c r="H74" s="70"/>
    </row>
    <row r="75" spans="1:8" x14ac:dyDescent="0.2">
      <c r="A75" s="75"/>
      <c r="B75" s="68"/>
      <c r="C75" s="67"/>
      <c r="D75" s="67"/>
      <c r="E75" s="67"/>
      <c r="F75" s="67"/>
      <c r="G75" s="69"/>
      <c r="H75" s="70"/>
    </row>
    <row r="76" spans="1:8" x14ac:dyDescent="0.2">
      <c r="A76" s="75"/>
      <c r="B76" s="68"/>
      <c r="C76" s="71"/>
      <c r="D76" s="71"/>
      <c r="E76" s="71"/>
      <c r="F76" s="67"/>
      <c r="G76" s="69"/>
      <c r="H76" s="70"/>
    </row>
    <row r="77" spans="1:8" x14ac:dyDescent="0.2">
      <c r="A77" s="8"/>
      <c r="B77" s="6"/>
      <c r="C77" s="32">
        <f>SUM(C71:C76)</f>
        <v>0</v>
      </c>
      <c r="D77" s="8"/>
      <c r="E77" s="31">
        <f>SUM(E71:E76)</f>
        <v>0</v>
      </c>
      <c r="F77" s="7"/>
      <c r="G77" s="7"/>
    </row>
    <row r="79" spans="1:8" s="6" customFormat="1" x14ac:dyDescent="0.2">
      <c r="A79" s="181" t="s">
        <v>90</v>
      </c>
      <c r="B79" s="181"/>
      <c r="C79" s="181"/>
      <c r="D79" s="181"/>
      <c r="E79" s="181"/>
      <c r="F79" s="184" t="s">
        <v>85</v>
      </c>
      <c r="G79" s="184"/>
      <c r="H79" s="184"/>
    </row>
    <row r="80" spans="1:8" s="6" customFormat="1" ht="12.75" customHeight="1" x14ac:dyDescent="0.2">
      <c r="A80" s="182" t="s">
        <v>26</v>
      </c>
      <c r="B80" s="182" t="s">
        <v>27</v>
      </c>
      <c r="C80" s="182" t="s">
        <v>0</v>
      </c>
      <c r="D80" s="182" t="s">
        <v>6</v>
      </c>
      <c r="E80" s="182" t="s">
        <v>2</v>
      </c>
      <c r="F80" s="182" t="s">
        <v>116</v>
      </c>
      <c r="G80" s="189" t="s">
        <v>62</v>
      </c>
      <c r="H80" s="189" t="s">
        <v>115</v>
      </c>
    </row>
    <row r="81" spans="1:10" s="6" customFormat="1" x14ac:dyDescent="0.2">
      <c r="A81" s="182"/>
      <c r="B81" s="182"/>
      <c r="C81" s="182"/>
      <c r="D81" s="182"/>
      <c r="E81" s="182"/>
      <c r="F81" s="182"/>
      <c r="G81" s="182"/>
      <c r="H81" s="182"/>
    </row>
    <row r="82" spans="1:10" s="6" customFormat="1" ht="12.95" customHeight="1" x14ac:dyDescent="0.2">
      <c r="A82" s="75"/>
      <c r="B82" s="68"/>
      <c r="C82" s="67"/>
      <c r="D82" s="67"/>
      <c r="E82" s="67"/>
      <c r="F82" s="67"/>
      <c r="G82" s="69"/>
      <c r="H82" s="70"/>
      <c r="I82" s="16"/>
      <c r="J82" s="16"/>
    </row>
    <row r="83" spans="1:10" s="6" customFormat="1" x14ac:dyDescent="0.2">
      <c r="A83" s="75"/>
      <c r="B83" s="68"/>
      <c r="C83" s="71"/>
      <c r="D83" s="71"/>
      <c r="E83" s="71"/>
      <c r="F83" s="67"/>
      <c r="G83" s="69"/>
      <c r="H83" s="70"/>
    </row>
    <row r="84" spans="1:10" s="6" customFormat="1" x14ac:dyDescent="0.2">
      <c r="A84" s="8"/>
      <c r="C84" s="45">
        <f>SUM(C82:C83)</f>
        <v>0</v>
      </c>
      <c r="D84" s="8"/>
      <c r="E84" s="46">
        <f>SUM(E82:E83)</f>
        <v>0</v>
      </c>
      <c r="F84" s="7"/>
      <c r="G84" s="7"/>
      <c r="H84" s="17"/>
    </row>
    <row r="86" spans="1:10" x14ac:dyDescent="0.2">
      <c r="A86" s="180" t="s">
        <v>93</v>
      </c>
      <c r="B86" s="180"/>
      <c r="C86" s="180"/>
      <c r="D86" s="180"/>
      <c r="E86" s="180"/>
      <c r="F86" s="185" t="s">
        <v>85</v>
      </c>
      <c r="G86" s="185"/>
      <c r="H86" s="185"/>
    </row>
    <row r="87" spans="1:10" ht="12.75" customHeight="1" x14ac:dyDescent="0.2">
      <c r="A87" s="173" t="s">
        <v>26</v>
      </c>
      <c r="B87" s="173" t="s">
        <v>27</v>
      </c>
      <c r="C87" s="173" t="s">
        <v>0</v>
      </c>
      <c r="D87" s="173" t="s">
        <v>6</v>
      </c>
      <c r="E87" s="173" t="s">
        <v>2</v>
      </c>
      <c r="F87" s="173" t="s">
        <v>116</v>
      </c>
      <c r="G87" s="186" t="s">
        <v>62</v>
      </c>
      <c r="H87" s="186" t="s">
        <v>115</v>
      </c>
    </row>
    <row r="88" spans="1:10" x14ac:dyDescent="0.2">
      <c r="A88" s="174"/>
      <c r="B88" s="174"/>
      <c r="C88" s="174"/>
      <c r="D88" s="174"/>
      <c r="E88" s="174"/>
      <c r="F88" s="174"/>
      <c r="G88" s="174"/>
      <c r="H88" s="174"/>
    </row>
    <row r="89" spans="1:10" x14ac:dyDescent="0.2">
      <c r="A89" s="75"/>
      <c r="B89" s="72"/>
      <c r="C89" s="67"/>
      <c r="D89" s="69"/>
      <c r="E89" s="67"/>
      <c r="F89" s="67"/>
      <c r="G89" s="69"/>
      <c r="H89" s="70"/>
    </row>
    <row r="90" spans="1:10" x14ac:dyDescent="0.2">
      <c r="A90" s="75"/>
      <c r="B90" s="68"/>
      <c r="C90" s="67"/>
      <c r="D90" s="67"/>
      <c r="E90" s="67"/>
      <c r="F90" s="67"/>
      <c r="G90" s="69"/>
      <c r="H90" s="70"/>
    </row>
    <row r="91" spans="1:10" x14ac:dyDescent="0.2">
      <c r="A91" s="75"/>
      <c r="B91" s="68"/>
      <c r="C91" s="67"/>
      <c r="D91" s="67"/>
      <c r="E91" s="67"/>
      <c r="F91" s="67"/>
      <c r="G91" s="69"/>
      <c r="H91" s="70"/>
    </row>
    <row r="92" spans="1:10" x14ac:dyDescent="0.2">
      <c r="A92" s="75"/>
      <c r="B92" s="68"/>
      <c r="C92" s="67"/>
      <c r="D92" s="67"/>
      <c r="E92" s="67"/>
      <c r="F92" s="67"/>
      <c r="G92" s="69"/>
      <c r="H92" s="70"/>
    </row>
    <row r="93" spans="1:10" x14ac:dyDescent="0.2">
      <c r="A93" s="75"/>
      <c r="B93" s="68"/>
      <c r="C93" s="67"/>
      <c r="D93" s="67"/>
      <c r="E93" s="67"/>
      <c r="F93" s="67"/>
      <c r="G93" s="69"/>
      <c r="H93" s="70"/>
    </row>
    <row r="94" spans="1:10" x14ac:dyDescent="0.2">
      <c r="A94" s="75"/>
      <c r="B94" s="68"/>
      <c r="C94" s="71"/>
      <c r="D94" s="71"/>
      <c r="E94" s="71"/>
      <c r="F94" s="67"/>
      <c r="G94" s="69"/>
      <c r="H94" s="70"/>
    </row>
    <row r="95" spans="1:10" x14ac:dyDescent="0.2">
      <c r="A95" s="8"/>
      <c r="B95" s="6"/>
      <c r="C95" s="55">
        <f>SUM(C89:C94)</f>
        <v>0</v>
      </c>
      <c r="D95" s="8"/>
      <c r="E95" s="56">
        <f>SUM(E89:E94)</f>
        <v>0</v>
      </c>
      <c r="F95" s="7"/>
      <c r="G95" s="7"/>
    </row>
    <row r="97" spans="1:10" s="6" customFormat="1" x14ac:dyDescent="0.2">
      <c r="A97" s="179" t="s">
        <v>94</v>
      </c>
      <c r="B97" s="179"/>
      <c r="C97" s="179"/>
      <c r="D97" s="179"/>
      <c r="E97" s="179"/>
      <c r="F97" s="183" t="s">
        <v>85</v>
      </c>
      <c r="G97" s="183"/>
      <c r="H97" s="183"/>
    </row>
    <row r="98" spans="1:10" s="6" customFormat="1" ht="12.75" customHeight="1" x14ac:dyDescent="0.2">
      <c r="A98" s="170" t="s">
        <v>26</v>
      </c>
      <c r="B98" s="170" t="s">
        <v>27</v>
      </c>
      <c r="C98" s="170" t="s">
        <v>0</v>
      </c>
      <c r="D98" s="170" t="s">
        <v>6</v>
      </c>
      <c r="E98" s="170" t="s">
        <v>2</v>
      </c>
      <c r="F98" s="170" t="s">
        <v>116</v>
      </c>
      <c r="G98" s="172" t="s">
        <v>62</v>
      </c>
      <c r="H98" s="172" t="s">
        <v>115</v>
      </c>
    </row>
    <row r="99" spans="1:10" s="6" customFormat="1" x14ac:dyDescent="0.2">
      <c r="A99" s="171"/>
      <c r="B99" s="171"/>
      <c r="C99" s="171"/>
      <c r="D99" s="171"/>
      <c r="E99" s="171"/>
      <c r="F99" s="171"/>
      <c r="G99" s="171"/>
      <c r="H99" s="171"/>
    </row>
    <row r="100" spans="1:10" s="6" customFormat="1" ht="12.95" customHeight="1" x14ac:dyDescent="0.2">
      <c r="A100" s="75"/>
      <c r="B100" s="68"/>
      <c r="C100" s="67"/>
      <c r="D100" s="67"/>
      <c r="E100" s="67"/>
      <c r="F100" s="67"/>
      <c r="G100" s="69"/>
      <c r="H100" s="70"/>
      <c r="I100" s="16"/>
      <c r="J100" s="16"/>
    </row>
    <row r="101" spans="1:10" s="6" customFormat="1" x14ac:dyDescent="0.2">
      <c r="A101" s="75"/>
      <c r="B101" s="68"/>
      <c r="C101" s="71"/>
      <c r="D101" s="71"/>
      <c r="E101" s="71"/>
      <c r="F101" s="67"/>
      <c r="G101" s="69"/>
      <c r="H101" s="70"/>
    </row>
    <row r="102" spans="1:10" s="6" customFormat="1" x14ac:dyDescent="0.2">
      <c r="A102" s="8"/>
      <c r="C102" s="40">
        <f>SUM(C100:C101)</f>
        <v>0</v>
      </c>
      <c r="D102" s="8"/>
      <c r="E102" s="39">
        <f>SUM(E100:E101)</f>
        <v>0</v>
      </c>
      <c r="F102" s="7"/>
      <c r="G102" s="7"/>
      <c r="H102" s="17"/>
    </row>
    <row r="104" spans="1:10" x14ac:dyDescent="0.2">
      <c r="A104" s="169" t="s">
        <v>95</v>
      </c>
      <c r="B104" s="169"/>
      <c r="C104" s="169"/>
      <c r="D104" s="169"/>
      <c r="E104" s="169"/>
      <c r="F104" s="175" t="s">
        <v>85</v>
      </c>
      <c r="G104" s="175"/>
      <c r="H104" s="175"/>
    </row>
    <row r="105" spans="1:10" ht="12.75" customHeight="1" x14ac:dyDescent="0.2">
      <c r="A105" s="168" t="s">
        <v>26</v>
      </c>
      <c r="B105" s="168" t="s">
        <v>27</v>
      </c>
      <c r="C105" s="168" t="s">
        <v>0</v>
      </c>
      <c r="D105" s="168" t="s">
        <v>6</v>
      </c>
      <c r="E105" s="168" t="s">
        <v>2</v>
      </c>
      <c r="F105" s="168" t="s">
        <v>116</v>
      </c>
      <c r="G105" s="167" t="s">
        <v>62</v>
      </c>
      <c r="H105" s="167" t="s">
        <v>115</v>
      </c>
    </row>
    <row r="106" spans="1:10" x14ac:dyDescent="0.2">
      <c r="A106" s="168"/>
      <c r="B106" s="168"/>
      <c r="C106" s="168"/>
      <c r="D106" s="168"/>
      <c r="E106" s="168"/>
      <c r="F106" s="168"/>
      <c r="G106" s="168"/>
      <c r="H106" s="168"/>
    </row>
    <row r="107" spans="1:10" x14ac:dyDescent="0.2">
      <c r="A107" s="75"/>
      <c r="B107" s="68"/>
      <c r="C107" s="67"/>
      <c r="D107" s="67"/>
      <c r="E107" s="67"/>
      <c r="F107" s="67"/>
      <c r="G107" s="69"/>
      <c r="H107" s="70"/>
    </row>
    <row r="108" spans="1:10" x14ac:dyDescent="0.2">
      <c r="A108" s="75"/>
      <c r="B108" s="68"/>
      <c r="C108" s="67"/>
      <c r="D108" s="67"/>
      <c r="E108" s="67"/>
      <c r="F108" s="67"/>
      <c r="G108" s="69"/>
      <c r="H108" s="70"/>
    </row>
    <row r="109" spans="1:10" x14ac:dyDescent="0.2">
      <c r="A109" s="75"/>
      <c r="B109" s="68"/>
      <c r="C109" s="67"/>
      <c r="D109" s="67"/>
      <c r="E109" s="67"/>
      <c r="F109" s="67"/>
      <c r="G109" s="69"/>
      <c r="H109" s="70"/>
    </row>
    <row r="110" spans="1:10" x14ac:dyDescent="0.2">
      <c r="A110" s="75"/>
      <c r="B110" s="68"/>
      <c r="C110" s="67"/>
      <c r="D110" s="67"/>
      <c r="E110" s="67"/>
      <c r="F110" s="67"/>
      <c r="G110" s="69"/>
      <c r="H110" s="70"/>
    </row>
    <row r="111" spans="1:10" x14ac:dyDescent="0.2">
      <c r="A111" s="75"/>
      <c r="B111" s="68"/>
      <c r="C111" s="67"/>
      <c r="D111" s="67"/>
      <c r="E111" s="67"/>
      <c r="F111" s="67"/>
      <c r="G111" s="69"/>
      <c r="H111" s="70"/>
    </row>
    <row r="112" spans="1:10" x14ac:dyDescent="0.2">
      <c r="A112" s="75"/>
      <c r="B112" s="68"/>
      <c r="C112" s="71"/>
      <c r="D112" s="71"/>
      <c r="E112" s="71"/>
      <c r="F112" s="67"/>
      <c r="G112" s="69"/>
      <c r="H112" s="70"/>
    </row>
    <row r="113" spans="1:10" x14ac:dyDescent="0.2">
      <c r="A113" s="8"/>
      <c r="B113" s="6"/>
      <c r="C113" s="32">
        <f>SUM(C107:C112)</f>
        <v>0</v>
      </c>
      <c r="D113" s="8"/>
      <c r="E113" s="31">
        <f>SUM(E107:E112)</f>
        <v>0</v>
      </c>
      <c r="F113" s="7"/>
      <c r="G113" s="7"/>
    </row>
    <row r="115" spans="1:10" s="6" customFormat="1" x14ac:dyDescent="0.2">
      <c r="A115" s="181" t="s">
        <v>90</v>
      </c>
      <c r="B115" s="181"/>
      <c r="C115" s="181"/>
      <c r="D115" s="181"/>
      <c r="E115" s="181"/>
      <c r="F115" s="184" t="s">
        <v>85</v>
      </c>
      <c r="G115" s="184"/>
      <c r="H115" s="184"/>
    </row>
    <row r="116" spans="1:10" s="6" customFormat="1" ht="12.75" customHeight="1" x14ac:dyDescent="0.2">
      <c r="A116" s="182" t="s">
        <v>26</v>
      </c>
      <c r="B116" s="182" t="s">
        <v>27</v>
      </c>
      <c r="C116" s="182" t="s">
        <v>0</v>
      </c>
      <c r="D116" s="182" t="s">
        <v>6</v>
      </c>
      <c r="E116" s="182" t="s">
        <v>2</v>
      </c>
      <c r="F116" s="182" t="s">
        <v>116</v>
      </c>
      <c r="G116" s="189" t="s">
        <v>62</v>
      </c>
      <c r="H116" s="189" t="s">
        <v>115</v>
      </c>
    </row>
    <row r="117" spans="1:10" s="6" customFormat="1" x14ac:dyDescent="0.2">
      <c r="A117" s="182"/>
      <c r="B117" s="182"/>
      <c r="C117" s="182"/>
      <c r="D117" s="182"/>
      <c r="E117" s="182"/>
      <c r="F117" s="182"/>
      <c r="G117" s="182"/>
      <c r="H117" s="182"/>
    </row>
    <row r="118" spans="1:10" s="6" customFormat="1" ht="12.95" customHeight="1" x14ac:dyDescent="0.2">
      <c r="A118" s="75"/>
      <c r="B118" s="68"/>
      <c r="C118" s="67"/>
      <c r="D118" s="67"/>
      <c r="E118" s="67"/>
      <c r="F118" s="67"/>
      <c r="G118" s="69"/>
      <c r="H118" s="70"/>
      <c r="I118" s="16"/>
      <c r="J118" s="16"/>
    </row>
    <row r="119" spans="1:10" s="6" customFormat="1" x14ac:dyDescent="0.2">
      <c r="A119" s="75"/>
      <c r="B119" s="68"/>
      <c r="C119" s="71"/>
      <c r="D119" s="71"/>
      <c r="E119" s="71"/>
      <c r="F119" s="67"/>
      <c r="G119" s="69"/>
      <c r="H119" s="70"/>
    </row>
    <row r="120" spans="1:10" s="6" customFormat="1" x14ac:dyDescent="0.2">
      <c r="A120" s="8"/>
      <c r="C120" s="45">
        <f>SUM(C118:C119)</f>
        <v>0</v>
      </c>
      <c r="D120" s="8"/>
      <c r="E120" s="46">
        <f>SUM(E118:E119)</f>
        <v>0</v>
      </c>
      <c r="F120" s="7"/>
      <c r="G120" s="7"/>
      <c r="H120" s="17"/>
    </row>
    <row r="122" spans="1:10" x14ac:dyDescent="0.2">
      <c r="A122" s="180" t="s">
        <v>96</v>
      </c>
      <c r="B122" s="180"/>
      <c r="C122" s="180"/>
      <c r="D122" s="180"/>
      <c r="E122" s="180"/>
      <c r="F122" s="185" t="s">
        <v>85</v>
      </c>
      <c r="G122" s="185"/>
      <c r="H122" s="185"/>
    </row>
    <row r="123" spans="1:10" ht="12.75" customHeight="1" x14ac:dyDescent="0.2">
      <c r="A123" s="173" t="s">
        <v>26</v>
      </c>
      <c r="B123" s="173" t="s">
        <v>27</v>
      </c>
      <c r="C123" s="173" t="s">
        <v>0</v>
      </c>
      <c r="D123" s="173" t="s">
        <v>6</v>
      </c>
      <c r="E123" s="173" t="s">
        <v>2</v>
      </c>
      <c r="F123" s="173" t="s">
        <v>116</v>
      </c>
      <c r="G123" s="186" t="s">
        <v>62</v>
      </c>
      <c r="H123" s="186" t="s">
        <v>115</v>
      </c>
    </row>
    <row r="124" spans="1:10" x14ac:dyDescent="0.2">
      <c r="A124" s="174"/>
      <c r="B124" s="174"/>
      <c r="C124" s="174"/>
      <c r="D124" s="174"/>
      <c r="E124" s="174"/>
      <c r="F124" s="174"/>
      <c r="G124" s="174"/>
      <c r="H124" s="174"/>
    </row>
    <row r="125" spans="1:10" x14ac:dyDescent="0.2">
      <c r="A125" s="75"/>
      <c r="B125" s="72"/>
      <c r="C125" s="67"/>
      <c r="D125" s="69"/>
      <c r="E125" s="67"/>
      <c r="F125" s="67"/>
      <c r="G125" s="69"/>
      <c r="H125" s="70"/>
    </row>
    <row r="126" spans="1:10" x14ac:dyDescent="0.2">
      <c r="A126" s="75"/>
      <c r="B126" s="68"/>
      <c r="C126" s="67"/>
      <c r="D126" s="67"/>
      <c r="E126" s="67"/>
      <c r="F126" s="67"/>
      <c r="G126" s="69"/>
      <c r="H126" s="70"/>
    </row>
    <row r="127" spans="1:10" x14ac:dyDescent="0.2">
      <c r="A127" s="75"/>
      <c r="B127" s="68"/>
      <c r="C127" s="67"/>
      <c r="D127" s="67"/>
      <c r="E127" s="67"/>
      <c r="F127" s="67"/>
      <c r="G127" s="69"/>
      <c r="H127" s="70"/>
    </row>
    <row r="128" spans="1:10" x14ac:dyDescent="0.2">
      <c r="A128" s="75"/>
      <c r="B128" s="68"/>
      <c r="C128" s="67"/>
      <c r="D128" s="67"/>
      <c r="E128" s="67"/>
      <c r="F128" s="67"/>
      <c r="G128" s="69"/>
      <c r="H128" s="70"/>
    </row>
    <row r="129" spans="1:10" x14ac:dyDescent="0.2">
      <c r="A129" s="75"/>
      <c r="B129" s="68"/>
      <c r="C129" s="71"/>
      <c r="D129" s="71"/>
      <c r="E129" s="71"/>
      <c r="F129" s="67"/>
      <c r="G129" s="69"/>
      <c r="H129" s="70"/>
    </row>
    <row r="130" spans="1:10" x14ac:dyDescent="0.2">
      <c r="A130" s="8"/>
      <c r="B130" s="6"/>
      <c r="C130" s="55">
        <f>SUM(C125:C129)</f>
        <v>0</v>
      </c>
      <c r="D130" s="8"/>
      <c r="E130" s="56">
        <f>SUM(E125:E129)</f>
        <v>0</v>
      </c>
      <c r="F130" s="7"/>
      <c r="G130" s="7"/>
    </row>
    <row r="132" spans="1:10" s="6" customFormat="1" x14ac:dyDescent="0.2">
      <c r="A132" s="179" t="s">
        <v>94</v>
      </c>
      <c r="B132" s="179"/>
      <c r="C132" s="179"/>
      <c r="D132" s="179"/>
      <c r="E132" s="179"/>
      <c r="F132" s="183" t="s">
        <v>85</v>
      </c>
      <c r="G132" s="183"/>
      <c r="H132" s="183"/>
    </row>
    <row r="133" spans="1:10" s="6" customFormat="1" ht="12.75" customHeight="1" x14ac:dyDescent="0.2">
      <c r="A133" s="170" t="s">
        <v>26</v>
      </c>
      <c r="B133" s="170" t="s">
        <v>27</v>
      </c>
      <c r="C133" s="170" t="s">
        <v>0</v>
      </c>
      <c r="D133" s="170" t="s">
        <v>6</v>
      </c>
      <c r="E133" s="170" t="s">
        <v>2</v>
      </c>
      <c r="F133" s="170" t="s">
        <v>116</v>
      </c>
      <c r="G133" s="172" t="s">
        <v>62</v>
      </c>
      <c r="H133" s="172" t="s">
        <v>115</v>
      </c>
    </row>
    <row r="134" spans="1:10" s="6" customFormat="1" x14ac:dyDescent="0.2">
      <c r="A134" s="171"/>
      <c r="B134" s="171"/>
      <c r="C134" s="171"/>
      <c r="D134" s="171"/>
      <c r="E134" s="171"/>
      <c r="F134" s="171"/>
      <c r="G134" s="171"/>
      <c r="H134" s="171"/>
    </row>
    <row r="135" spans="1:10" s="6" customFormat="1" ht="12.95" customHeight="1" x14ac:dyDescent="0.2">
      <c r="A135" s="75"/>
      <c r="B135" s="68"/>
      <c r="C135" s="67"/>
      <c r="D135" s="67"/>
      <c r="E135" s="67"/>
      <c r="F135" s="67"/>
      <c r="G135" s="69"/>
      <c r="H135" s="70"/>
      <c r="I135" s="16"/>
      <c r="J135" s="16"/>
    </row>
    <row r="136" spans="1:10" s="6" customFormat="1" x14ac:dyDescent="0.2">
      <c r="A136" s="75"/>
      <c r="B136" s="68"/>
      <c r="C136" s="71"/>
      <c r="D136" s="71"/>
      <c r="E136" s="71"/>
      <c r="F136" s="67"/>
      <c r="G136" s="69"/>
      <c r="H136" s="70"/>
    </row>
    <row r="137" spans="1:10" s="6" customFormat="1" x14ac:dyDescent="0.2">
      <c r="A137" s="8"/>
      <c r="C137" s="40">
        <f>SUM(C135:C136)</f>
        <v>0</v>
      </c>
      <c r="D137" s="8"/>
      <c r="E137" s="39">
        <f>SUM(E135:E136)</f>
        <v>0</v>
      </c>
      <c r="F137" s="7"/>
      <c r="G137" s="7"/>
      <c r="H137" s="17"/>
    </row>
    <row r="139" spans="1:10" x14ac:dyDescent="0.2">
      <c r="A139" s="169" t="s">
        <v>97</v>
      </c>
      <c r="B139" s="169"/>
      <c r="C139" s="169"/>
      <c r="D139" s="169"/>
      <c r="E139" s="169"/>
      <c r="F139" s="175" t="s">
        <v>85</v>
      </c>
      <c r="G139" s="175"/>
      <c r="H139" s="175"/>
    </row>
    <row r="140" spans="1:10" ht="12.75" customHeight="1" x14ac:dyDescent="0.2">
      <c r="A140" s="168" t="s">
        <v>26</v>
      </c>
      <c r="B140" s="168" t="s">
        <v>27</v>
      </c>
      <c r="C140" s="168" t="s">
        <v>0</v>
      </c>
      <c r="D140" s="168" t="s">
        <v>6</v>
      </c>
      <c r="E140" s="168" t="s">
        <v>2</v>
      </c>
      <c r="F140" s="168" t="s">
        <v>116</v>
      </c>
      <c r="G140" s="167" t="s">
        <v>62</v>
      </c>
      <c r="H140" s="167" t="s">
        <v>115</v>
      </c>
    </row>
    <row r="141" spans="1:10" x14ac:dyDescent="0.2">
      <c r="A141" s="168"/>
      <c r="B141" s="168"/>
      <c r="C141" s="168"/>
      <c r="D141" s="168"/>
      <c r="E141" s="168"/>
      <c r="F141" s="168"/>
      <c r="G141" s="168"/>
      <c r="H141" s="168"/>
    </row>
    <row r="142" spans="1:10" x14ac:dyDescent="0.2">
      <c r="A142" s="75"/>
      <c r="B142" s="68"/>
      <c r="C142" s="67"/>
      <c r="D142" s="67"/>
      <c r="E142" s="67"/>
      <c r="F142" s="67"/>
      <c r="G142" s="69"/>
      <c r="H142" s="70"/>
    </row>
    <row r="143" spans="1:10" x14ac:dyDescent="0.2">
      <c r="A143" s="75"/>
      <c r="B143" s="68"/>
      <c r="C143" s="67"/>
      <c r="D143" s="67"/>
      <c r="E143" s="67"/>
      <c r="F143" s="67"/>
      <c r="G143" s="69"/>
      <c r="H143" s="70"/>
    </row>
    <row r="144" spans="1:10" x14ac:dyDescent="0.2">
      <c r="A144" s="75"/>
      <c r="B144" s="68"/>
      <c r="C144" s="67"/>
      <c r="D144" s="67"/>
      <c r="E144" s="67"/>
      <c r="F144" s="67"/>
      <c r="G144" s="69"/>
      <c r="H144" s="70"/>
    </row>
    <row r="145" spans="1:8" x14ac:dyDescent="0.2">
      <c r="A145" s="75"/>
      <c r="B145" s="68"/>
      <c r="C145" s="67"/>
      <c r="D145" s="67"/>
      <c r="E145" s="67"/>
      <c r="F145" s="67"/>
      <c r="G145" s="69"/>
      <c r="H145" s="70"/>
    </row>
    <row r="146" spans="1:8" x14ac:dyDescent="0.2">
      <c r="A146" s="75"/>
      <c r="B146" s="68"/>
      <c r="C146" s="67"/>
      <c r="D146" s="67"/>
      <c r="E146" s="67"/>
      <c r="F146" s="67"/>
      <c r="G146" s="69"/>
      <c r="H146" s="70"/>
    </row>
    <row r="147" spans="1:8" x14ac:dyDescent="0.2">
      <c r="A147" s="75"/>
      <c r="B147" s="68"/>
      <c r="C147" s="67"/>
      <c r="D147" s="67"/>
      <c r="E147" s="67"/>
      <c r="F147" s="67"/>
      <c r="G147" s="69"/>
      <c r="H147" s="70"/>
    </row>
    <row r="148" spans="1:8" x14ac:dyDescent="0.2">
      <c r="A148" s="75"/>
      <c r="B148" s="68"/>
      <c r="C148" s="71"/>
      <c r="D148" s="71"/>
      <c r="E148" s="71"/>
      <c r="F148" s="67"/>
      <c r="G148" s="69"/>
      <c r="H148" s="70"/>
    </row>
    <row r="149" spans="1:8" x14ac:dyDescent="0.2">
      <c r="A149" s="8"/>
      <c r="B149" s="6"/>
      <c r="C149" s="32">
        <f>SUM(C142:C148)</f>
        <v>0</v>
      </c>
      <c r="D149" s="8"/>
      <c r="E149" s="31">
        <f>SUM(E142:E148)</f>
        <v>0</v>
      </c>
      <c r="F149" s="7"/>
      <c r="G149" s="7"/>
    </row>
    <row r="151" spans="1:8" x14ac:dyDescent="0.2">
      <c r="A151" s="180" t="s">
        <v>98</v>
      </c>
      <c r="B151" s="180"/>
      <c r="C151" s="180"/>
      <c r="D151" s="180"/>
      <c r="E151" s="180"/>
      <c r="F151" s="194" t="s">
        <v>85</v>
      </c>
      <c r="G151" s="195"/>
      <c r="H151" s="196"/>
    </row>
    <row r="152" spans="1:8" ht="12.75" customHeight="1" x14ac:dyDescent="0.2">
      <c r="A152" s="173" t="s">
        <v>26</v>
      </c>
      <c r="B152" s="173" t="s">
        <v>27</v>
      </c>
      <c r="C152" s="173" t="s">
        <v>0</v>
      </c>
      <c r="D152" s="173" t="s">
        <v>6</v>
      </c>
      <c r="E152" s="173" t="s">
        <v>2</v>
      </c>
      <c r="F152" s="173" t="s">
        <v>116</v>
      </c>
      <c r="G152" s="186" t="s">
        <v>62</v>
      </c>
      <c r="H152" s="186" t="s">
        <v>115</v>
      </c>
    </row>
    <row r="153" spans="1:8" x14ac:dyDescent="0.2">
      <c r="A153" s="174"/>
      <c r="B153" s="174"/>
      <c r="C153" s="174"/>
      <c r="D153" s="174"/>
      <c r="E153" s="174"/>
      <c r="F153" s="174"/>
      <c r="G153" s="174"/>
      <c r="H153" s="174"/>
    </row>
    <row r="154" spans="1:8" x14ac:dyDescent="0.2">
      <c r="A154" s="75"/>
      <c r="B154" s="72"/>
      <c r="C154" s="67"/>
      <c r="D154" s="69"/>
      <c r="E154" s="67"/>
      <c r="F154" s="67"/>
      <c r="G154" s="69"/>
      <c r="H154" s="70"/>
    </row>
    <row r="155" spans="1:8" x14ac:dyDescent="0.2">
      <c r="A155" s="75"/>
      <c r="B155" s="68"/>
      <c r="C155" s="67"/>
      <c r="D155" s="67"/>
      <c r="E155" s="67"/>
      <c r="F155" s="67"/>
      <c r="G155" s="69"/>
      <c r="H155" s="70"/>
    </row>
    <row r="156" spans="1:8" x14ac:dyDescent="0.2">
      <c r="A156" s="75"/>
      <c r="B156" s="68"/>
      <c r="C156" s="67"/>
      <c r="D156" s="67"/>
      <c r="E156" s="67"/>
      <c r="F156" s="67"/>
      <c r="G156" s="69"/>
      <c r="H156" s="70"/>
    </row>
    <row r="157" spans="1:8" x14ac:dyDescent="0.2">
      <c r="A157" s="75"/>
      <c r="B157" s="68"/>
      <c r="C157" s="67"/>
      <c r="D157" s="67"/>
      <c r="E157" s="67"/>
      <c r="F157" s="67"/>
      <c r="G157" s="69"/>
      <c r="H157" s="70"/>
    </row>
    <row r="158" spans="1:8" x14ac:dyDescent="0.2">
      <c r="A158" s="75"/>
      <c r="B158" s="68"/>
      <c r="C158" s="71"/>
      <c r="D158" s="71"/>
      <c r="E158" s="71"/>
      <c r="F158" s="67"/>
      <c r="G158" s="69"/>
      <c r="H158" s="70"/>
    </row>
    <row r="159" spans="1:8" x14ac:dyDescent="0.2">
      <c r="A159" s="8"/>
      <c r="B159" s="6"/>
      <c r="C159" s="55">
        <f>SUM(C154:C158)</f>
        <v>0</v>
      </c>
      <c r="D159" s="8"/>
      <c r="E159" s="56">
        <f>SUM(E154:E158)</f>
        <v>0</v>
      </c>
      <c r="F159" s="7"/>
      <c r="G159" s="7"/>
    </row>
    <row r="161" spans="1:8" x14ac:dyDescent="0.2">
      <c r="A161" s="169" t="s">
        <v>99</v>
      </c>
      <c r="B161" s="169"/>
      <c r="C161" s="169"/>
      <c r="D161" s="169"/>
      <c r="E161" s="169"/>
      <c r="F161" s="175" t="s">
        <v>85</v>
      </c>
      <c r="G161" s="175"/>
      <c r="H161" s="175"/>
    </row>
    <row r="162" spans="1:8" ht="12.75" customHeight="1" x14ac:dyDescent="0.2">
      <c r="A162" s="168" t="s">
        <v>26</v>
      </c>
      <c r="B162" s="168" t="s">
        <v>27</v>
      </c>
      <c r="C162" s="168" t="s">
        <v>0</v>
      </c>
      <c r="D162" s="168" t="s">
        <v>6</v>
      </c>
      <c r="E162" s="168" t="s">
        <v>2</v>
      </c>
      <c r="F162" s="168" t="s">
        <v>116</v>
      </c>
      <c r="G162" s="167" t="s">
        <v>62</v>
      </c>
      <c r="H162" s="167" t="s">
        <v>115</v>
      </c>
    </row>
    <row r="163" spans="1:8" x14ac:dyDescent="0.2">
      <c r="A163" s="168"/>
      <c r="B163" s="168"/>
      <c r="C163" s="168"/>
      <c r="D163" s="168"/>
      <c r="E163" s="168"/>
      <c r="F163" s="168"/>
      <c r="G163" s="168"/>
      <c r="H163" s="168"/>
    </row>
    <row r="164" spans="1:8" x14ac:dyDescent="0.2">
      <c r="A164" s="75"/>
      <c r="B164" s="68"/>
      <c r="C164" s="67"/>
      <c r="D164" s="67"/>
      <c r="E164" s="67"/>
      <c r="F164" s="67"/>
      <c r="G164" s="69"/>
      <c r="H164" s="70"/>
    </row>
    <row r="165" spans="1:8" x14ac:dyDescent="0.2">
      <c r="A165" s="75"/>
      <c r="B165" s="68"/>
      <c r="C165" s="67"/>
      <c r="D165" s="67"/>
      <c r="E165" s="67"/>
      <c r="F165" s="67"/>
      <c r="G165" s="69"/>
      <c r="H165" s="70"/>
    </row>
    <row r="166" spans="1:8" x14ac:dyDescent="0.2">
      <c r="A166" s="75"/>
      <c r="B166" s="68"/>
      <c r="C166" s="67"/>
      <c r="D166" s="67"/>
      <c r="E166" s="67"/>
      <c r="F166" s="67"/>
      <c r="G166" s="69"/>
      <c r="H166" s="70"/>
    </row>
    <row r="167" spans="1:8" x14ac:dyDescent="0.2">
      <c r="A167" s="75"/>
      <c r="B167" s="68"/>
      <c r="C167" s="67"/>
      <c r="D167" s="67"/>
      <c r="E167" s="67"/>
      <c r="F167" s="67"/>
      <c r="G167" s="69"/>
      <c r="H167" s="70"/>
    </row>
    <row r="168" spans="1:8" x14ac:dyDescent="0.2">
      <c r="A168" s="75"/>
      <c r="B168" s="68"/>
      <c r="C168" s="71"/>
      <c r="D168" s="71"/>
      <c r="E168" s="71"/>
      <c r="F168" s="67"/>
      <c r="G168" s="69"/>
      <c r="H168" s="70"/>
    </row>
    <row r="169" spans="1:8" x14ac:dyDescent="0.2">
      <c r="A169" s="8"/>
      <c r="B169" s="6"/>
      <c r="C169" s="32">
        <f>SUM(C164:C168)</f>
        <v>0</v>
      </c>
      <c r="D169" s="8"/>
      <c r="E169" s="31">
        <f>SUM(E164:E168)</f>
        <v>0</v>
      </c>
      <c r="F169" s="7"/>
      <c r="G169" s="7"/>
    </row>
    <row r="171" spans="1:8" ht="25.5" x14ac:dyDescent="0.2">
      <c r="C171" s="63" t="s">
        <v>0</v>
      </c>
      <c r="E171" s="64" t="s">
        <v>2</v>
      </c>
    </row>
    <row r="172" spans="1:8" s="6" customFormat="1" ht="12.75" customHeight="1" x14ac:dyDescent="0.2">
      <c r="A172" s="156" t="s">
        <v>86</v>
      </c>
      <c r="B172" s="157"/>
      <c r="C172" s="21">
        <f>SUM(C169,C159,C149,C129,C113,C95,C77,C59,C40,C22,C11)</f>
        <v>0</v>
      </c>
      <c r="D172"/>
      <c r="E172" s="21">
        <f>SUM(E169,E159,E149,E129,E113,E95,E77,E59,E40,E22,E11)</f>
        <v>0</v>
      </c>
      <c r="F172" s="7"/>
      <c r="G172" s="7"/>
    </row>
  </sheetData>
  <mergeCells count="185">
    <mergeCell ref="H162:H163"/>
    <mergeCell ref="F161:H161"/>
    <mergeCell ref="H116:H117"/>
    <mergeCell ref="F115:H115"/>
    <mergeCell ref="F116:F117"/>
    <mergeCell ref="G116:G117"/>
    <mergeCell ref="F162:F163"/>
    <mergeCell ref="G162:G163"/>
    <mergeCell ref="H123:H124"/>
    <mergeCell ref="F122:H122"/>
    <mergeCell ref="H133:H134"/>
    <mergeCell ref="F132:H132"/>
    <mergeCell ref="H140:H141"/>
    <mergeCell ref="F139:H139"/>
    <mergeCell ref="F123:F124"/>
    <mergeCell ref="G123:G124"/>
    <mergeCell ref="H105:H106"/>
    <mergeCell ref="F104:H104"/>
    <mergeCell ref="H80:H81"/>
    <mergeCell ref="F79:H79"/>
    <mergeCell ref="H87:H88"/>
    <mergeCell ref="F86:H86"/>
    <mergeCell ref="F80:F81"/>
    <mergeCell ref="G80:G81"/>
    <mergeCell ref="H152:H153"/>
    <mergeCell ref="F151:H151"/>
    <mergeCell ref="F105:F106"/>
    <mergeCell ref="G105:G106"/>
    <mergeCell ref="F133:F134"/>
    <mergeCell ref="G133:G134"/>
    <mergeCell ref="F152:F153"/>
    <mergeCell ref="G152:G153"/>
    <mergeCell ref="F140:F141"/>
    <mergeCell ref="G140:G141"/>
    <mergeCell ref="H62:H63"/>
    <mergeCell ref="F61:H61"/>
    <mergeCell ref="H69:H70"/>
    <mergeCell ref="F68:H68"/>
    <mergeCell ref="F43:F44"/>
    <mergeCell ref="G43:G44"/>
    <mergeCell ref="F69:F70"/>
    <mergeCell ref="H98:H99"/>
    <mergeCell ref="F97:H97"/>
    <mergeCell ref="G69:G70"/>
    <mergeCell ref="G62:G63"/>
    <mergeCell ref="F87:F88"/>
    <mergeCell ref="G87:G88"/>
    <mergeCell ref="F51:F52"/>
    <mergeCell ref="F13:H13"/>
    <mergeCell ref="H14:H15"/>
    <mergeCell ref="A1:H1"/>
    <mergeCell ref="A2:H2"/>
    <mergeCell ref="A3:E3"/>
    <mergeCell ref="F3:H3"/>
    <mergeCell ref="H43:H44"/>
    <mergeCell ref="H51:H52"/>
    <mergeCell ref="F50:H50"/>
    <mergeCell ref="A5:A6"/>
    <mergeCell ref="B5:B6"/>
    <mergeCell ref="C5:C6"/>
    <mergeCell ref="D5:D6"/>
    <mergeCell ref="E5:E6"/>
    <mergeCell ref="F5:F6"/>
    <mergeCell ref="G5:G6"/>
    <mergeCell ref="H5:H6"/>
    <mergeCell ref="F4:H4"/>
    <mergeCell ref="G32:G33"/>
    <mergeCell ref="G51:G52"/>
    <mergeCell ref="G14:G15"/>
    <mergeCell ref="A13:E13"/>
    <mergeCell ref="A4:E4"/>
    <mergeCell ref="A50:E50"/>
    <mergeCell ref="A97:E97"/>
    <mergeCell ref="A42:E42"/>
    <mergeCell ref="A43:A44"/>
    <mergeCell ref="B43:B44"/>
    <mergeCell ref="C43:C44"/>
    <mergeCell ref="D43:D44"/>
    <mergeCell ref="E43:E44"/>
    <mergeCell ref="A79:E79"/>
    <mergeCell ref="A80:A81"/>
    <mergeCell ref="B80:B81"/>
    <mergeCell ref="C80:C81"/>
    <mergeCell ref="D80:D81"/>
    <mergeCell ref="E80:E81"/>
    <mergeCell ref="A51:A52"/>
    <mergeCell ref="B51:B52"/>
    <mergeCell ref="C51:C52"/>
    <mergeCell ref="D51:D52"/>
    <mergeCell ref="E51:E52"/>
    <mergeCell ref="A86:E86"/>
    <mergeCell ref="A87:A88"/>
    <mergeCell ref="B87:B88"/>
    <mergeCell ref="C87:C88"/>
    <mergeCell ref="D87:D88"/>
    <mergeCell ref="E87:E88"/>
    <mergeCell ref="A161:E161"/>
    <mergeCell ref="D123:D124"/>
    <mergeCell ref="E123:E124"/>
    <mergeCell ref="A139:E139"/>
    <mergeCell ref="A140:A141"/>
    <mergeCell ref="B140:B141"/>
    <mergeCell ref="C140:C141"/>
    <mergeCell ref="D140:D141"/>
    <mergeCell ref="E140:E141"/>
    <mergeCell ref="A151:E151"/>
    <mergeCell ref="A152:A153"/>
    <mergeCell ref="B152:B153"/>
    <mergeCell ref="C152:C153"/>
    <mergeCell ref="D152:D153"/>
    <mergeCell ref="E152:E153"/>
    <mergeCell ref="A133:A134"/>
    <mergeCell ref="B133:B134"/>
    <mergeCell ref="C133:C134"/>
    <mergeCell ref="D133:D134"/>
    <mergeCell ref="E133:E134"/>
    <mergeCell ref="A123:A124"/>
    <mergeCell ref="B123:B124"/>
    <mergeCell ref="A162:A163"/>
    <mergeCell ref="B162:B163"/>
    <mergeCell ref="C162:C163"/>
    <mergeCell ref="D162:D163"/>
    <mergeCell ref="E162:E163"/>
    <mergeCell ref="G98:G99"/>
    <mergeCell ref="A172:B172"/>
    <mergeCell ref="A24:E24"/>
    <mergeCell ref="A25:A26"/>
    <mergeCell ref="B25:B26"/>
    <mergeCell ref="C25:C26"/>
    <mergeCell ref="D25:D26"/>
    <mergeCell ref="E25:E26"/>
    <mergeCell ref="F24:H24"/>
    <mergeCell ref="H25:H26"/>
    <mergeCell ref="A98:A99"/>
    <mergeCell ref="B98:B99"/>
    <mergeCell ref="C98:C99"/>
    <mergeCell ref="D98:D99"/>
    <mergeCell ref="E98:E99"/>
    <mergeCell ref="F98:F99"/>
    <mergeCell ref="F42:H42"/>
    <mergeCell ref="A132:E132"/>
    <mergeCell ref="C123:C124"/>
    <mergeCell ref="A104:E104"/>
    <mergeCell ref="A122:E122"/>
    <mergeCell ref="A105:A106"/>
    <mergeCell ref="B105:B106"/>
    <mergeCell ref="C105:C106"/>
    <mergeCell ref="D105:D106"/>
    <mergeCell ref="E105:E106"/>
    <mergeCell ref="A115:E115"/>
    <mergeCell ref="A116:A117"/>
    <mergeCell ref="B116:B117"/>
    <mergeCell ref="C116:C117"/>
    <mergeCell ref="D116:D117"/>
    <mergeCell ref="E116:E117"/>
    <mergeCell ref="A68:E68"/>
    <mergeCell ref="A69:A70"/>
    <mergeCell ref="B69:B70"/>
    <mergeCell ref="C69:C70"/>
    <mergeCell ref="D69:D70"/>
    <mergeCell ref="E69:E70"/>
    <mergeCell ref="F62:F63"/>
    <mergeCell ref="A61:E61"/>
    <mergeCell ref="A62:A63"/>
    <mergeCell ref="B62:B63"/>
    <mergeCell ref="C62:C63"/>
    <mergeCell ref="D62:D63"/>
    <mergeCell ref="E62:E63"/>
    <mergeCell ref="H32:H33"/>
    <mergeCell ref="A31:E31"/>
    <mergeCell ref="F25:F26"/>
    <mergeCell ref="G25:G26"/>
    <mergeCell ref="A14:A15"/>
    <mergeCell ref="B14:B15"/>
    <mergeCell ref="C14:C15"/>
    <mergeCell ref="D14:D15"/>
    <mergeCell ref="F31:H31"/>
    <mergeCell ref="E14:E15"/>
    <mergeCell ref="F14:F15"/>
    <mergeCell ref="C32:C33"/>
    <mergeCell ref="D32:D33"/>
    <mergeCell ref="E32:E33"/>
    <mergeCell ref="F32:F33"/>
    <mergeCell ref="A32:A33"/>
    <mergeCell ref="B32:B33"/>
  </mergeCells>
  <dataValidations count="3">
    <dataValidation type="list" allowBlank="1" showInputMessage="1" showErrorMessage="1" sqref="G164:G168 G135:G136 G142:G148 G125:G129 G118:G119 G82:G83 G89:G94 G45:G46 G53:G58 G7:G10 G16:G21 G27:G28 G34:G39 G64:G65 G71:G76 G107:G112 G100:G101 G154:G158">
      <formula1>Categories</formula1>
    </dataValidation>
    <dataValidation type="list" allowBlank="1" showInputMessage="1" showErrorMessage="1" sqref="F164:F168 F135:F136 F142:F148 F125:F129 F118:F119 F82:F83 F89:F94 F45:F46 F53:F58 F7:F10 F16:F21 F27:F28 F34:F39 F64:F65 F71:F76 F107:F112 F100:F101 F154:F158">
      <formula1>Type</formula1>
    </dataValidation>
    <dataValidation type="list" allowBlank="1" showInputMessage="1" showErrorMessage="1" sqref="H164:H168 H142:H148 H135:H136 H125:H129 H118:H119 H89:H94 H82:H83 H53:H58 H45:H46 H7:H10 H16:H21 H27:H28 H34:H39 H64:H65 H71:H76 H100:H101 H107:H112 H154:H158">
      <formula1>Counts</formula1>
    </dataValidation>
  </dataValidations>
  <printOptions horizontalCentered="1"/>
  <pageMargins left="0.7" right="0.7" top="0.75" bottom="0.75" header="0.3" footer="0.3"/>
  <pageSetup scale="78" orientation="landscape" horizontalDpi="300" verticalDpi="300" r:id="rId1"/>
  <rowBreaks count="2" manualBreakCount="2">
    <brk id="96" max="16383" man="1"/>
    <brk id="1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opLeftCell="C1" workbookViewId="0">
      <selection activeCell="H10" sqref="H10:H22"/>
    </sheetView>
  </sheetViews>
  <sheetFormatPr defaultRowHeight="12.75" x14ac:dyDescent="0.2"/>
  <sheetData>
    <row r="1" spans="1:10" x14ac:dyDescent="0.2">
      <c r="A1" s="52" t="s">
        <v>63</v>
      </c>
    </row>
    <row r="2" spans="1:10" x14ac:dyDescent="0.2">
      <c r="A2" s="52" t="s">
        <v>65</v>
      </c>
    </row>
    <row r="3" spans="1:10" x14ac:dyDescent="0.2">
      <c r="A3" s="52" t="s">
        <v>64</v>
      </c>
      <c r="E3" s="57" t="s">
        <v>100</v>
      </c>
      <c r="F3" s="58"/>
      <c r="G3" s="58"/>
      <c r="H3" s="58"/>
      <c r="I3" s="58"/>
      <c r="J3" s="59"/>
    </row>
    <row r="4" spans="1:10" x14ac:dyDescent="0.2">
      <c r="A4" s="52" t="s">
        <v>66</v>
      </c>
      <c r="E4" s="60" t="s">
        <v>101</v>
      </c>
      <c r="F4" s="61"/>
      <c r="G4" s="61"/>
      <c r="H4" s="61"/>
      <c r="I4" s="61"/>
      <c r="J4" s="62"/>
    </row>
    <row r="5" spans="1:10" x14ac:dyDescent="0.2">
      <c r="A5" s="52" t="s">
        <v>67</v>
      </c>
    </row>
    <row r="6" spans="1:10" x14ac:dyDescent="0.2">
      <c r="A6" s="52" t="s">
        <v>68</v>
      </c>
    </row>
    <row r="7" spans="1:10" x14ac:dyDescent="0.2">
      <c r="A7" s="52" t="s">
        <v>69</v>
      </c>
    </row>
    <row r="8" spans="1:10" x14ac:dyDescent="0.2">
      <c r="A8" s="52" t="s">
        <v>70</v>
      </c>
    </row>
    <row r="10" spans="1:10" x14ac:dyDescent="0.2">
      <c r="A10" s="53" t="s">
        <v>7</v>
      </c>
      <c r="E10" s="53" t="s">
        <v>72</v>
      </c>
      <c r="H10" s="53" t="s">
        <v>103</v>
      </c>
    </row>
    <row r="11" spans="1:10" x14ac:dyDescent="0.2">
      <c r="A11" s="53" t="s">
        <v>5</v>
      </c>
      <c r="E11" s="53" t="s">
        <v>73</v>
      </c>
      <c r="H11" s="53" t="s">
        <v>104</v>
      </c>
    </row>
    <row r="12" spans="1:10" x14ac:dyDescent="0.2">
      <c r="A12" s="53" t="s">
        <v>4</v>
      </c>
      <c r="E12" s="53" t="s">
        <v>78</v>
      </c>
      <c r="H12" s="53" t="s">
        <v>107</v>
      </c>
    </row>
    <row r="13" spans="1:10" x14ac:dyDescent="0.2">
      <c r="A13" s="53" t="s">
        <v>72</v>
      </c>
      <c r="E13" s="53" t="s">
        <v>77</v>
      </c>
      <c r="H13" s="53" t="s">
        <v>108</v>
      </c>
    </row>
    <row r="14" spans="1:10" x14ac:dyDescent="0.2">
      <c r="A14" s="53" t="s">
        <v>73</v>
      </c>
      <c r="E14" s="53" t="s">
        <v>80</v>
      </c>
      <c r="H14" s="53" t="s">
        <v>109</v>
      </c>
    </row>
    <row r="15" spans="1:10" x14ac:dyDescent="0.2">
      <c r="A15" s="53" t="s">
        <v>75</v>
      </c>
      <c r="E15" s="53" t="s">
        <v>82</v>
      </c>
      <c r="H15" s="53" t="s">
        <v>110</v>
      </c>
    </row>
    <row r="16" spans="1:10" x14ac:dyDescent="0.2">
      <c r="A16" s="53" t="s">
        <v>76</v>
      </c>
      <c r="E16" s="53" t="s">
        <v>81</v>
      </c>
      <c r="H16" s="53" t="s">
        <v>111</v>
      </c>
    </row>
    <row r="17" spans="1:8" x14ac:dyDescent="0.2">
      <c r="A17" s="53" t="s">
        <v>78</v>
      </c>
      <c r="E17" s="53" t="s">
        <v>74</v>
      </c>
      <c r="H17" s="53" t="s">
        <v>112</v>
      </c>
    </row>
    <row r="18" spans="1:8" x14ac:dyDescent="0.2">
      <c r="A18" s="53" t="s">
        <v>77</v>
      </c>
      <c r="H18" s="53" t="s">
        <v>113</v>
      </c>
    </row>
    <row r="19" spans="1:8" x14ac:dyDescent="0.2">
      <c r="A19" s="53" t="s">
        <v>80</v>
      </c>
      <c r="E19" s="53" t="s">
        <v>7</v>
      </c>
      <c r="H19" s="53" t="s">
        <v>114</v>
      </c>
    </row>
    <row r="20" spans="1:8" x14ac:dyDescent="0.2">
      <c r="A20" s="53" t="s">
        <v>82</v>
      </c>
      <c r="E20" s="53" t="s">
        <v>5</v>
      </c>
      <c r="H20" s="53" t="s">
        <v>106</v>
      </c>
    </row>
    <row r="21" spans="1:8" x14ac:dyDescent="0.2">
      <c r="A21" s="53" t="s">
        <v>84</v>
      </c>
      <c r="E21" s="53" t="s">
        <v>4</v>
      </c>
      <c r="H21" s="53" t="s">
        <v>105</v>
      </c>
    </row>
    <row r="22" spans="1:8" x14ac:dyDescent="0.2">
      <c r="A22" s="53" t="s">
        <v>79</v>
      </c>
      <c r="E22" s="53" t="s">
        <v>75</v>
      </c>
      <c r="H22" s="53" t="s">
        <v>70</v>
      </c>
    </row>
    <row r="23" spans="1:8" x14ac:dyDescent="0.2">
      <c r="A23" s="53" t="s">
        <v>81</v>
      </c>
      <c r="E23" s="53" t="s">
        <v>76</v>
      </c>
    </row>
    <row r="24" spans="1:8" x14ac:dyDescent="0.2">
      <c r="A24" s="53" t="s">
        <v>74</v>
      </c>
      <c r="E24" s="53" t="s">
        <v>78</v>
      </c>
    </row>
    <row r="25" spans="1:8" x14ac:dyDescent="0.2">
      <c r="A25" s="53" t="s">
        <v>83</v>
      </c>
      <c r="E25" s="53" t="s">
        <v>84</v>
      </c>
    </row>
    <row r="26" spans="1:8" x14ac:dyDescent="0.2">
      <c r="E26" s="5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Per Category</vt:lpstr>
      <vt:lpstr>Per Semester</vt:lpstr>
      <vt:lpstr>-</vt:lpstr>
      <vt:lpstr>Categories</vt:lpstr>
      <vt:lpstr>Counts</vt:lpstr>
      <vt:lpstr>'Per Semester'!Print_Titles</vt:lpstr>
      <vt:lpstr>Type</vt:lpstr>
      <vt:lpstr>Type2</vt:lpstr>
      <vt:lpstr>TypeElective</vt:lpstr>
    </vt:vector>
  </TitlesOfParts>
  <Company>Johns Hopkins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Bernard</dc:creator>
  <cp:lastModifiedBy>Mike Bernard</cp:lastModifiedBy>
  <cp:lastPrinted>2014-07-25T18:24:05Z</cp:lastPrinted>
  <dcterms:created xsi:type="dcterms:W3CDTF">2006-08-25T14:41:11Z</dcterms:created>
  <dcterms:modified xsi:type="dcterms:W3CDTF">2017-11-20T13:58:56Z</dcterms:modified>
</cp:coreProperties>
</file>